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6" i="1"/>
  <c r="D24" i="1"/>
  <c r="D22" i="1"/>
  <c r="D20" i="1"/>
  <c r="D18" i="1"/>
  <c r="D15" i="1"/>
  <c r="D12" i="1"/>
  <c r="D10" i="1"/>
  <c r="D8" i="1"/>
  <c r="D83" i="1" s="1"/>
</calcChain>
</file>

<file path=xl/sharedStrings.xml><?xml version="1.0" encoding="utf-8"?>
<sst xmlns="http://schemas.openxmlformats.org/spreadsheetml/2006/main" count="228" uniqueCount="118">
  <si>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</si>
  <si>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</si>
  <si>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</si>
  <si>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</si>
  <si>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</si>
  <si>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</si>
  <si>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</si>
  <si>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</si>
  <si>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</si>
  <si>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01.06.2024 Do 30.06.2024</t>
  </si>
  <si>
    <t>ZAGREBAČKA BANKA</t>
  </si>
  <si>
    <t>92897670768</t>
  </si>
  <si>
    <t>ZAGREB</t>
  </si>
  <si>
    <t>Nema Konta Na Odabranoj Razini</t>
  </si>
  <si>
    <t>OSNOVNA ŠKOLA JOŽE HORVATA KOTORIBA</t>
  </si>
  <si>
    <t>Ukupno:</t>
  </si>
  <si>
    <t>MD Sound, obrt za iznajmljivanje glazbene opreme i realizaciju glazbenih evenata, vl. Damir Markač</t>
  </si>
  <si>
    <t>91707613649</t>
  </si>
  <si>
    <t>40329 Kotoriba</t>
  </si>
  <si>
    <t xml:space="preserve">OSTALI NESPOMENUTI RASHODI POSLOVANJA                                                                                                                 </t>
  </si>
  <si>
    <t>Destinacijska Agencija Križevci d.o.o.</t>
  </si>
  <si>
    <t>90967803291</t>
  </si>
  <si>
    <t>48260 Križevci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</si>
  <si>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</si>
  <si>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</si>
  <si>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</si>
  <si>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</si>
  <si>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</si>
  <si>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</si>
  <si>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</si>
  <si>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</si>
  <si>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</si>
  <si>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</si>
  <si>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</si>
  <si>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</si>
  <si>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</si>
  <si>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</si>
  <si>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</si>
  <si>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</si>
  <si>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</si>
  <si>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</si>
  <si>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</si>
  <si>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</si>
  <si>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</si>
  <si>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>LUG</t>
  </si>
  <si>
    <t>77285039655</t>
  </si>
  <si>
    <t xml:space="preserve"> KOTORIBA</t>
  </si>
  <si>
    <t>HRVATSKA ZAJEDNICA RAČ.I FIN. DJELATNIKA</t>
  </si>
  <si>
    <t>75508100288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</si>
  <si>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</si>
  <si>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</si>
  <si>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</si>
  <si>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>TEHNODOM D.O.O.</t>
  </si>
  <si>
    <t>66237185831</t>
  </si>
  <si>
    <t>D. DUBRAVA</t>
  </si>
  <si>
    <t xml:space="preserve">MATERIJAL I DIJELOVI ZA TEKUĆE I INVESTICIJSKO ODRŽAVANJE                                                                                             </t>
  </si>
  <si>
    <t>KONCEPT putovanja</t>
  </si>
  <si>
    <t>66127107527</t>
  </si>
  <si>
    <t>Koprivnica</t>
  </si>
  <si>
    <t>NARODNE NOVINE</t>
  </si>
  <si>
    <t>64546066176</t>
  </si>
  <si>
    <t xml:space="preserve"> ZAGREB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</si>
  <si>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</si>
  <si>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</si>
  <si>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</si>
  <si>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</si>
  <si>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</si>
  <si>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</si>
  <si>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</si>
  <si>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>RUSAK</t>
  </si>
  <si>
    <t>55178823584</t>
  </si>
  <si>
    <t>DONJA DUBRAVA</t>
  </si>
  <si>
    <t>BON-TON</t>
  </si>
  <si>
    <t>52931027628</t>
  </si>
  <si>
    <t>CWS-boco</t>
  </si>
  <si>
    <t>51026536351</t>
  </si>
  <si>
    <t>Zagreb</t>
  </si>
  <si>
    <t>VINDIJA CR</t>
  </si>
  <si>
    <t>44138062462</t>
  </si>
  <si>
    <t>VARAŽDIN</t>
  </si>
  <si>
    <t>VOĆE VARAŽDIN d.o.o.</t>
  </si>
  <si>
    <t>42042277834</t>
  </si>
  <si>
    <t>42000 VARAŽDIN</t>
  </si>
  <si>
    <t>HEP-PLIN D.O.O.</t>
  </si>
  <si>
    <t>41317489366</t>
  </si>
  <si>
    <t>31000 OSIJEK</t>
  </si>
  <si>
    <t>ŠKOLSKA KNJIGA</t>
  </si>
  <si>
    <t>38967655335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</si>
  <si>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</si>
  <si>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</si>
  <si>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</si>
  <si>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</t>
  </si>
  <si>
    <t>20262622069</t>
  </si>
  <si>
    <t xml:space="preserve"> ČAKOVEC</t>
  </si>
  <si>
    <t>LJEKARNA KOTORIBA</t>
  </si>
  <si>
    <t>18959943106</t>
  </si>
  <si>
    <t>PODRAVKA</t>
  </si>
  <si>
    <t>18928523252</t>
  </si>
  <si>
    <t>KOPRIVNICA</t>
  </si>
  <si>
    <t>TAUBEK TOURS</t>
  </si>
  <si>
    <t>16997113119</t>
  </si>
  <si>
    <t>JEROVEC</t>
  </si>
  <si>
    <t>GKP PRE KOM</t>
  </si>
  <si>
    <t>15704341739</t>
  </si>
  <si>
    <t>PRELOG</t>
  </si>
  <si>
    <t>OPTI PRINT ADRIA</t>
  </si>
  <si>
    <t>11469787133</t>
  </si>
  <si>
    <t>KNJIŽARA I PAPIRNICA MAJA</t>
  </si>
  <si>
    <t>09857620300</t>
  </si>
  <si>
    <t>D. KRALJEVEC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</si>
  <si>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</si>
  <si>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</si>
  <si>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</si>
  <si>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>Sveukupno:</t>
  </si>
  <si>
    <t>DOPRINOS ZA OBAVEZNO ZDRAVSTVENO OSIGURANJE</t>
  </si>
  <si>
    <t>NAKNADE ZA PRJEVOZ, ZA RAD NA TERENU I ODVOJENI ŽIVOT</t>
  </si>
  <si>
    <t>PRISTOJBE I NAKNADE</t>
  </si>
  <si>
    <t>NAKNADE (regres, potpora za smrt užeg člana obitelji)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</si>
</sst>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F87" sqref="F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34.090000000000003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34.090000000000003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780</v>
      </c>
      <c r="E11" s="10">
        <v>3299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780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41.88</v>
      </c>
      <c r="E13" s="10">
        <v>3234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24.38</v>
      </c>
      <c r="E14" s="10">
        <v>3235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66.260000000000005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1.66</v>
      </c>
      <c r="E16" s="10">
        <v>3231</v>
      </c>
      <c r="F16" s="9" t="s">
        <v>30</v>
      </c>
      <c r="G16" s="27" t="s">
        <v>14</v>
      </c>
    </row>
    <row r="17" spans="1:7" x14ac:dyDescent="0.25">
      <c r="A17" s="9"/>
      <c r="B17" s="14"/>
      <c r="C17" s="10"/>
      <c r="D17" s="18">
        <v>64.7</v>
      </c>
      <c r="E17" s="10">
        <v>3238</v>
      </c>
      <c r="F17" s="9" t="s">
        <v>31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66.36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716.22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716.22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792</v>
      </c>
      <c r="E21" s="10">
        <v>3222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792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179.18</v>
      </c>
      <c r="E23" s="10">
        <v>3231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179.18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5.77</v>
      </c>
      <c r="E25" s="10">
        <v>3234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5.77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1700.37</v>
      </c>
      <c r="E27" s="10">
        <v>3222</v>
      </c>
      <c r="F27" s="9" t="s">
        <v>35</v>
      </c>
      <c r="G27" s="27" t="s">
        <v>14</v>
      </c>
    </row>
    <row r="28" spans="1:7" x14ac:dyDescent="0.25">
      <c r="A28" s="9"/>
      <c r="B28" s="14"/>
      <c r="C28" s="10"/>
      <c r="D28" s="18">
        <v>48.77</v>
      </c>
      <c r="E28" s="10">
        <v>3299</v>
      </c>
      <c r="F28" s="9" t="s">
        <v>19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1749.1399999999999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80</v>
      </c>
      <c r="E30" s="10">
        <v>3213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80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43</v>
      </c>
      <c r="D32" s="18">
        <v>138.75</v>
      </c>
      <c r="E32" s="10">
        <v>3238</v>
      </c>
      <c r="F32" s="9" t="s">
        <v>31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138.75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119.08</v>
      </c>
      <c r="E34" s="10">
        <v>3224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119.08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4250</v>
      </c>
      <c r="E36" s="10">
        <v>3299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4250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125.5</v>
      </c>
      <c r="E38" s="10">
        <v>3221</v>
      </c>
      <c r="F38" s="9" t="s">
        <v>62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125.5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12</v>
      </c>
      <c r="D40" s="18">
        <v>738.82</v>
      </c>
      <c r="E40" s="10">
        <v>3223</v>
      </c>
      <c r="F40" s="9" t="s">
        <v>65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738.82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223.28</v>
      </c>
      <c r="E42" s="10">
        <v>3221</v>
      </c>
      <c r="F42" s="9" t="s">
        <v>62</v>
      </c>
      <c r="G42" s="27" t="s">
        <v>14</v>
      </c>
    </row>
    <row r="43" spans="1:7" x14ac:dyDescent="0.25">
      <c r="A43" s="9"/>
      <c r="B43" s="14"/>
      <c r="C43" s="10"/>
      <c r="D43" s="18">
        <v>1173.73</v>
      </c>
      <c r="E43" s="10">
        <v>3222</v>
      </c>
      <c r="F43" s="9" t="s">
        <v>35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1397.01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825</v>
      </c>
      <c r="E45" s="10">
        <v>3299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825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12</v>
      </c>
      <c r="D47" s="18">
        <v>135</v>
      </c>
      <c r="E47" s="10">
        <v>3221</v>
      </c>
      <c r="F47" s="9" t="s">
        <v>62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16.350000000000001</v>
      </c>
      <c r="E49" s="10">
        <v>3235</v>
      </c>
      <c r="F49" s="9" t="s">
        <v>27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16.350000000000001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2184.4499999999998</v>
      </c>
      <c r="E51" s="10">
        <v>3222</v>
      </c>
      <c r="F51" s="9" t="s">
        <v>35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2184.4499999999998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207.3</v>
      </c>
      <c r="E53" s="10">
        <v>3222</v>
      </c>
      <c r="F53" s="9" t="s">
        <v>35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207.3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25.33</v>
      </c>
      <c r="E55" s="10">
        <v>3223</v>
      </c>
      <c r="F55" s="9" t="s">
        <v>65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25.33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12</v>
      </c>
      <c r="D57" s="18">
        <v>21.61</v>
      </c>
      <c r="E57" s="10">
        <v>3221</v>
      </c>
      <c r="F57" s="9" t="s">
        <v>62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21.61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43</v>
      </c>
      <c r="D59" s="18">
        <v>227.18</v>
      </c>
      <c r="E59" s="10">
        <v>3236</v>
      </c>
      <c r="F59" s="9" t="s">
        <v>90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227.18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1036.3599999999999</v>
      </c>
      <c r="E61" s="10">
        <v>3222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1036.3599999999999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38</v>
      </c>
      <c r="D63" s="18">
        <v>23.73</v>
      </c>
      <c r="E63" s="10">
        <v>3299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23.73</v>
      </c>
      <c r="E64" s="23"/>
      <c r="F64" s="25"/>
      <c r="G64" s="26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305.52999999999997</v>
      </c>
      <c r="E65" s="10">
        <v>3222</v>
      </c>
      <c r="F65" s="9" t="s">
        <v>35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305.52999999999997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3575</v>
      </c>
      <c r="E67" s="10">
        <v>3299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3575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211.44</v>
      </c>
      <c r="E69" s="10">
        <v>3234</v>
      </c>
      <c r="F69" s="9" t="s">
        <v>26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211.44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12</v>
      </c>
      <c r="D71" s="18">
        <v>348.4</v>
      </c>
      <c r="E71" s="10">
        <v>3235</v>
      </c>
      <c r="F71" s="9" t="s">
        <v>27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348.4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405.4</v>
      </c>
      <c r="E73" s="10">
        <v>3221</v>
      </c>
      <c r="F73" s="9" t="s">
        <v>62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405.4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12</v>
      </c>
      <c r="D75" s="18">
        <v>60.3</v>
      </c>
      <c r="E75" s="10">
        <v>3439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60.3</v>
      </c>
      <c r="E76" s="23"/>
      <c r="F76" s="25"/>
      <c r="G76" s="26"/>
    </row>
    <row r="77" spans="1:7" x14ac:dyDescent="0.25">
      <c r="A77" s="9"/>
      <c r="B77" s="14"/>
      <c r="C77" s="10"/>
      <c r="D77" s="18">
        <v>81430.2</v>
      </c>
      <c r="E77" s="10">
        <v>3111</v>
      </c>
      <c r="F77" s="9" t="s">
        <v>112</v>
      </c>
      <c r="G77" s="27" t="s">
        <v>14</v>
      </c>
    </row>
    <row r="78" spans="1:7" x14ac:dyDescent="0.25">
      <c r="A78" s="9"/>
      <c r="B78" s="14"/>
      <c r="C78" s="10"/>
      <c r="D78" s="18">
        <v>12741.44</v>
      </c>
      <c r="E78" s="10">
        <v>3121</v>
      </c>
      <c r="F78" s="9" t="s">
        <v>117</v>
      </c>
      <c r="G78" s="28" t="s">
        <v>14</v>
      </c>
    </row>
    <row r="79" spans="1:7" x14ac:dyDescent="0.25">
      <c r="A79" s="9"/>
      <c r="B79" s="14"/>
      <c r="C79" s="10"/>
      <c r="D79" s="18">
        <v>13334.66</v>
      </c>
      <c r="E79" s="10">
        <v>3132</v>
      </c>
      <c r="F79" s="9" t="s">
        <v>114</v>
      </c>
      <c r="G79" s="28" t="s">
        <v>14</v>
      </c>
    </row>
    <row r="80" spans="1:7" x14ac:dyDescent="0.25">
      <c r="A80" s="9"/>
      <c r="B80" s="14"/>
      <c r="C80" s="10"/>
      <c r="D80" s="18">
        <v>2320.88</v>
      </c>
      <c r="E80" s="10">
        <v>3212</v>
      </c>
      <c r="F80" s="9" t="s">
        <v>115</v>
      </c>
      <c r="G80" s="28" t="s">
        <v>14</v>
      </c>
    </row>
    <row r="81" spans="1:7" x14ac:dyDescent="0.25">
      <c r="A81" s="9"/>
      <c r="B81" s="14"/>
      <c r="C81" s="10"/>
      <c r="D81" s="18">
        <v>168</v>
      </c>
      <c r="E81" s="10">
        <v>3295</v>
      </c>
      <c r="F81" s="9" t="s">
        <v>116</v>
      </c>
      <c r="G81" s="28" t="s">
        <v>14</v>
      </c>
    </row>
    <row r="82" spans="1:7" ht="21" customHeight="1" thickBot="1" x14ac:dyDescent="0.3">
      <c r="A82" s="21" t="s">
        <v>15</v>
      </c>
      <c r="B82" s="22"/>
      <c r="C82" s="23"/>
      <c r="D82" s="24">
        <f>SUM(D77:D81)</f>
        <v>109995.18000000001</v>
      </c>
      <c r="E82" s="23"/>
      <c r="F82" s="25"/>
      <c r="G82" s="26"/>
    </row>
    <row r="83" spans="1:7" ht="15.75" thickBot="1" x14ac:dyDescent="0.3">
      <c r="A83" s="29" t="s">
        <v>113</v>
      </c>
      <c r="B83" s="30"/>
      <c r="C83" s="31"/>
      <c r="D83" s="32">
        <f>SUM(D8,D10,D12,D15,D18,D20,D22,D24,D26,D29,D31,D33,D35,D37,D39,D41,D44,D46,D48,D50,D52,D54,D56,D58,D60,D62,D64,D66,D68,D70,D72,D74,D76,D82)</f>
        <v>130911.74</v>
      </c>
      <c r="E83" s="31"/>
      <c r="F83" s="33"/>
      <c r="G83" s="34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2024-07-18T06:26:06Z</dcterms:modified>
</cp:coreProperties>
</file>