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10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67" i="1" l="1"/>
  <c r="D65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5" i="1" l="1"/>
</calcChain>
</file>

<file path=xl/sharedStrings.xml><?xml version="1.0" encoding="utf-8"?>
<sst xmlns="http://schemas.openxmlformats.org/spreadsheetml/2006/main" count="206" uniqueCount="106">
  <si>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</si>
  <si>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</si>
  <si>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</si>
  <si>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</si>
  <si>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</si>
  <si>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</si>
  <si>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</si>
  <si>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</si>
  <si>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</si>
  <si>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01.10.2024 Do 31.10.2024</t>
  </si>
  <si>
    <t>HRVATSKA UDRUGA RAVNATELJA OSNOVNIH ŠKOLA</t>
  </si>
  <si>
    <t>97748123085</t>
  </si>
  <si>
    <t>ZAGREB</t>
  </si>
  <si>
    <t xml:space="preserve">STRUČNO USAVRŠAVANJE ZAPOSLENIKA                                                                                                                      </t>
  </si>
  <si>
    <t>OSNOVNA ŠKOLA JOŽE HORVATA KOTORIBA</t>
  </si>
  <si>
    <t>Ukupno:</t>
  </si>
  <si>
    <t>PROFIL KLETT d.o.o.</t>
  </si>
  <si>
    <t>95803232921</t>
  </si>
  <si>
    <t>Zagreb</t>
  </si>
  <si>
    <t xml:space="preserve">KNJIGE U KNJIŽNICAMA                                                                                                                                  </t>
  </si>
  <si>
    <t>ZAGREBAČKA BANKA</t>
  </si>
  <si>
    <t>92897670768</t>
  </si>
  <si>
    <t>Nema Konta Na Odabranoj Razini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</si>
  <si>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</si>
  <si>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</si>
  <si>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</si>
  <si>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</si>
  <si>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</si>
  <si>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</si>
  <si>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</si>
  <si>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>T-COM</t>
  </si>
  <si>
    <t>81793146560</t>
  </si>
  <si>
    <t>MEĐIMURSKE VODE</t>
  </si>
  <si>
    <t>81394716246</t>
  </si>
  <si>
    <t>ČAKOVEC</t>
  </si>
  <si>
    <t>Kršćanska sadašnjost d.o.o.</t>
  </si>
  <si>
    <t>79817762581</t>
  </si>
  <si>
    <t>ROTOCOMERC d.o.o.</t>
  </si>
  <si>
    <t>75858680107</t>
  </si>
  <si>
    <t>Prelog</t>
  </si>
  <si>
    <t xml:space="preserve">MATERIJAL I DIJELOVI ZA TEKUĆE I INVESTICIJSKO ODRŽAVANJE                                                                                             </t>
  </si>
  <si>
    <t>KULTURNI CENTAR MATO LOVRAK</t>
  </si>
  <si>
    <t>66246531125</t>
  </si>
  <si>
    <t>43270 VELIKI GRĐEVAC</t>
  </si>
  <si>
    <t xml:space="preserve">OSTALI NESPOMENUTI RASHODI POSLOVANJA                                                                                                                 </t>
  </si>
  <si>
    <t>TEHNODOM D.O.O.</t>
  </si>
  <si>
    <t>66237185831</t>
  </si>
  <si>
    <t>D. DUBRAVA</t>
  </si>
  <si>
    <t>NARODNE NOVINE</t>
  </si>
  <si>
    <t>64546066176</t>
  </si>
  <si>
    <t xml:space="preserve"> ZAGREB</t>
  </si>
  <si>
    <t xml:space="preserve">UREDSKI MATERIJAL I OSTALI MATERIJALNI RASHODI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</si>
  <si>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</si>
  <si>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</si>
  <si>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</si>
  <si>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</si>
  <si>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</si>
  <si>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</si>
  <si>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 xml:space="preserve">MATERIJAL I SIROVINE                                                                                                                                  </t>
  </si>
  <si>
    <t>CWS-boco</t>
  </si>
  <si>
    <t>51026536351</t>
  </si>
  <si>
    <t xml:space="preserve">ZAKUPNINE I NAJAMNINE                                                                                                                                 </t>
  </si>
  <si>
    <t>HRVATSKI SAVEZ UČENIČKIH ZADRUGA</t>
  </si>
  <si>
    <t>45052309127</t>
  </si>
  <si>
    <t xml:space="preserve">ČLANARINE                                                                                                                                             </t>
  </si>
  <si>
    <t>GLAS KONCILA</t>
  </si>
  <si>
    <t>42821159693</t>
  </si>
  <si>
    <t>ŠKOLSKA KNJIGA</t>
  </si>
  <si>
    <t>38967655335</t>
  </si>
  <si>
    <t xml:space="preserve">NAKNADE GRAĐANIMA I KUĆANSTVIMA U NARAVI                                                                                                              </t>
  </si>
  <si>
    <t>MEĐIMURJE PLIN</t>
  </si>
  <si>
    <t>29035933600</t>
  </si>
  <si>
    <t xml:space="preserve"> </t>
  </si>
  <si>
    <t>HRVATSKE VODE</t>
  </si>
  <si>
    <t>28921383001</t>
  </si>
  <si>
    <t xml:space="preserve"> ČAKOVEC</t>
  </si>
  <si>
    <t>ŠKOLSKE NOVINE</t>
  </si>
  <si>
    <t>24796394086</t>
  </si>
  <si>
    <t>EUROHERC</t>
  </si>
  <si>
    <t>22694857747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</si>
  <si>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</si>
  <si>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</si>
  <si>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</si>
  <si>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LJEKARNA KOTORIBA</t>
  </si>
  <si>
    <t>18959943106</t>
  </si>
  <si>
    <t>KOTORIBA</t>
  </si>
  <si>
    <t>GKP PRE KOM</t>
  </si>
  <si>
    <t>15704341739</t>
  </si>
  <si>
    <t>PRELOG</t>
  </si>
  <si>
    <t>ALKA SCRIPT</t>
  </si>
  <si>
    <t>10350279556</t>
  </si>
  <si>
    <t>KNJIŽARA I PAPIRNICA MAJA</t>
  </si>
  <si>
    <t>09857620300</t>
  </si>
  <si>
    <t>D. KRALJEVEC</t>
  </si>
  <si>
    <t>ALFA</t>
  </si>
  <si>
    <t>07189160632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</si>
  <si>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</si>
  <si>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</si>
  <si>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</si>
  <si>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>Sveukupno:</t>
  </si>
  <si>
    <t>DOPRINOS ZA OBAVEZNO ZDRAVSTVENO OSIGURANJE</t>
  </si>
  <si>
    <t>NAKNADE ZA PRJEVOZ, ZA RAD NA TERENU I ODVOJENI ŽIVOT</t>
  </si>
  <si>
    <t>PRISTOJBE I NAKNADE</t>
  </si>
  <si>
    <t>NAKNADE (nagrada, potpora za smrt)</t>
  </si>
  <si>
    <t>GRADSKO DRUŠTVO CRVENOG KRIŽA ČAKOVEC</t>
  </si>
  <si>
    <t>OBVEZE ZA NAPLAĆENE TUĐE PRIHODE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</si>
</sst>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0" borderId="10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7" xfId="0" applyBorder="1"/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55" zoomScaleNormal="100" workbookViewId="0">
      <selection activeCell="F77" sqref="F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1766.24</v>
      </c>
      <c r="E9" s="10">
        <v>4241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1766.24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27.65</v>
      </c>
      <c r="E11" s="10">
        <v>3439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27.65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41.88</v>
      </c>
      <c r="E13" s="10">
        <v>3234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41.88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3.32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3.32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178.99</v>
      </c>
      <c r="E17" s="10">
        <v>3231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178.99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27.97</v>
      </c>
      <c r="E19" s="10">
        <v>3234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27.97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184.55</v>
      </c>
      <c r="E21" s="10">
        <v>4241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184.55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90.48</v>
      </c>
      <c r="E23" s="10">
        <v>3224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90.48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304.5</v>
      </c>
      <c r="E25" s="10">
        <v>3299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304.5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75.78</v>
      </c>
      <c r="E27" s="10">
        <v>3299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75.78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13.94</v>
      </c>
      <c r="E29" s="10">
        <v>3221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13.94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12</v>
      </c>
      <c r="D31" s="18">
        <v>777.82</v>
      </c>
      <c r="E31" s="10">
        <v>3223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777.82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229.1</v>
      </c>
      <c r="E33" s="10">
        <v>3221</v>
      </c>
      <c r="F33" s="9" t="s">
        <v>51</v>
      </c>
      <c r="G33" s="27" t="s">
        <v>14</v>
      </c>
    </row>
    <row r="34" spans="1:7" x14ac:dyDescent="0.25">
      <c r="A34" s="9"/>
      <c r="B34" s="14"/>
      <c r="C34" s="10"/>
      <c r="D34" s="18">
        <v>1219.95</v>
      </c>
      <c r="E34" s="10">
        <v>3222</v>
      </c>
      <c r="F34" s="9" t="s">
        <v>58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1449.05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18</v>
      </c>
      <c r="D36" s="18">
        <v>16.350000000000001</v>
      </c>
      <c r="E36" s="10">
        <v>3235</v>
      </c>
      <c r="F36" s="9" t="s">
        <v>61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16.350000000000001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12</v>
      </c>
      <c r="D38" s="18">
        <v>25</v>
      </c>
      <c r="E38" s="10">
        <v>3294</v>
      </c>
      <c r="F38" s="9" t="s">
        <v>64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25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12</v>
      </c>
      <c r="D40" s="18">
        <v>31.02</v>
      </c>
      <c r="E40" s="10">
        <v>4241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31.02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12</v>
      </c>
      <c r="D42" s="18">
        <v>3213.72</v>
      </c>
      <c r="E42" s="10">
        <v>3722</v>
      </c>
      <c r="F42" s="9" t="s">
        <v>69</v>
      </c>
      <c r="G42" s="27" t="s">
        <v>14</v>
      </c>
    </row>
    <row r="43" spans="1:7" x14ac:dyDescent="0.25">
      <c r="A43" s="9"/>
      <c r="B43" s="14"/>
      <c r="C43" s="10"/>
      <c r="D43" s="18">
        <v>5708.71</v>
      </c>
      <c r="E43" s="10">
        <v>4241</v>
      </c>
      <c r="F43" s="9" t="s">
        <v>19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8922.43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31.32</v>
      </c>
      <c r="E45" s="10">
        <v>3223</v>
      </c>
      <c r="F45" s="9" t="s">
        <v>54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31.32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127.29</v>
      </c>
      <c r="E47" s="10">
        <v>3234</v>
      </c>
      <c r="F47" s="9" t="s">
        <v>26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127.29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12</v>
      </c>
      <c r="D49" s="18">
        <v>55</v>
      </c>
      <c r="E49" s="10">
        <v>3221</v>
      </c>
      <c r="F49" s="9" t="s">
        <v>51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55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34</v>
      </c>
      <c r="D51" s="18">
        <v>726</v>
      </c>
      <c r="E51" s="10">
        <v>3299</v>
      </c>
      <c r="F51" s="9" t="s">
        <v>44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726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34</v>
      </c>
      <c r="D53" s="18">
        <v>21.9</v>
      </c>
      <c r="E53" s="10">
        <v>3236</v>
      </c>
      <c r="F53" s="9" t="s">
        <v>82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21.9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11.68</v>
      </c>
      <c r="E55" s="10">
        <v>3221</v>
      </c>
      <c r="F55" s="9" t="s">
        <v>51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11.68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145.25</v>
      </c>
      <c r="E57" s="10">
        <v>3234</v>
      </c>
      <c r="F57" s="9" t="s">
        <v>26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145.25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12</v>
      </c>
      <c r="D59" s="18">
        <v>114.47</v>
      </c>
      <c r="E59" s="10">
        <v>4241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114.47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187</v>
      </c>
      <c r="E61" s="10">
        <v>3221</v>
      </c>
      <c r="F61" s="9" t="s">
        <v>51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187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72</v>
      </c>
      <c r="D63" s="18">
        <v>1923.94</v>
      </c>
      <c r="E63" s="10">
        <v>3722</v>
      </c>
      <c r="F63" s="9" t="s">
        <v>69</v>
      </c>
      <c r="G63" s="27" t="s">
        <v>14</v>
      </c>
    </row>
    <row r="64" spans="1:7" x14ac:dyDescent="0.25">
      <c r="A64" s="9"/>
      <c r="B64" s="14"/>
      <c r="C64" s="10"/>
      <c r="D64" s="18">
        <v>1447.11</v>
      </c>
      <c r="E64" s="10">
        <v>4241</v>
      </c>
      <c r="F64" s="9" t="s">
        <v>19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3371.05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12</v>
      </c>
      <c r="D66" s="18">
        <v>42.77</v>
      </c>
      <c r="E66" s="10">
        <v>3439</v>
      </c>
      <c r="F66" s="9" t="s">
        <v>22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42.77</v>
      </c>
      <c r="E67" s="23"/>
      <c r="F67" s="25"/>
      <c r="G67" s="26"/>
    </row>
    <row r="68" spans="1:7" x14ac:dyDescent="0.25">
      <c r="A68" s="9"/>
      <c r="B68" s="14"/>
      <c r="C68" s="10"/>
      <c r="D68" s="18">
        <v>79235.679999999993</v>
      </c>
      <c r="E68" s="10">
        <v>3111</v>
      </c>
      <c r="F68" s="9" t="s">
        <v>98</v>
      </c>
      <c r="G68" s="27" t="s">
        <v>14</v>
      </c>
    </row>
    <row r="69" spans="1:7" x14ac:dyDescent="0.25">
      <c r="A69" s="9"/>
      <c r="B69" s="14"/>
      <c r="C69" s="10"/>
      <c r="D69" s="18">
        <v>2002.88</v>
      </c>
      <c r="E69" s="10">
        <v>3121</v>
      </c>
      <c r="F69" s="9" t="s">
        <v>103</v>
      </c>
      <c r="G69" s="28" t="s">
        <v>14</v>
      </c>
    </row>
    <row r="70" spans="1:7" x14ac:dyDescent="0.25">
      <c r="A70" s="9"/>
      <c r="B70" s="14"/>
      <c r="C70" s="10"/>
      <c r="D70" s="18">
        <v>13001.12</v>
      </c>
      <c r="E70" s="10">
        <v>3132</v>
      </c>
      <c r="F70" s="9" t="s">
        <v>100</v>
      </c>
      <c r="G70" s="28" t="s">
        <v>14</v>
      </c>
    </row>
    <row r="71" spans="1:7" x14ac:dyDescent="0.25">
      <c r="A71" s="9"/>
      <c r="B71" s="14"/>
      <c r="C71" s="10"/>
      <c r="D71" s="18">
        <v>2517.98</v>
      </c>
      <c r="E71" s="10">
        <v>3212</v>
      </c>
      <c r="F71" s="9" t="s">
        <v>101</v>
      </c>
      <c r="G71" s="28" t="s">
        <v>14</v>
      </c>
    </row>
    <row r="72" spans="1:7" ht="21" customHeight="1" x14ac:dyDescent="0.25">
      <c r="A72" s="9"/>
      <c r="B72" s="14"/>
      <c r="C72" s="10"/>
      <c r="D72" s="18">
        <v>168</v>
      </c>
      <c r="E72" s="10">
        <v>3295</v>
      </c>
      <c r="F72" s="9" t="s">
        <v>102</v>
      </c>
      <c r="G72" s="28" t="s">
        <v>14</v>
      </c>
    </row>
    <row r="73" spans="1:7" ht="21" customHeight="1" thickBot="1" x14ac:dyDescent="0.3">
      <c r="A73" s="38" t="s">
        <v>104</v>
      </c>
      <c r="B73" s="42">
        <v>55882109804</v>
      </c>
      <c r="C73" s="39" t="s">
        <v>34</v>
      </c>
      <c r="D73" s="40">
        <v>150</v>
      </c>
      <c r="E73" s="39">
        <v>3955</v>
      </c>
      <c r="F73" s="38" t="s">
        <v>105</v>
      </c>
      <c r="G73" s="41" t="s">
        <v>14</v>
      </c>
    </row>
    <row r="74" spans="1:7" ht="15.75" thickBot="1" x14ac:dyDescent="0.3">
      <c r="A74" s="29" t="s">
        <v>15</v>
      </c>
      <c r="B74" s="30"/>
      <c r="C74" s="31"/>
      <c r="D74" s="34">
        <f>SUM(D68:D73)</f>
        <v>97075.659999999989</v>
      </c>
      <c r="E74" s="23"/>
      <c r="F74" s="25"/>
      <c r="G74" s="26"/>
    </row>
    <row r="75" spans="1:7" ht="15.75" thickBot="1" x14ac:dyDescent="0.3">
      <c r="A75" s="36" t="s">
        <v>99</v>
      </c>
      <c r="B75" s="30"/>
      <c r="C75" s="37"/>
      <c r="D75" s="35">
        <f>SUM(D8,D10,D12,D14,D16,D18,D20,D22,D24,D26,D28,D30,D32,D35,D37,D39,D41,D44,D46,D48,D50,D52,D54,D56,D58,D60,D62,D65,D67,D74)</f>
        <v>115936.35999999999</v>
      </c>
      <c r="E75" s="31"/>
      <c r="F75" s="32"/>
      <c r="G75" s="33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2024-11-15T10:32:08Z</dcterms:modified>
</cp:coreProperties>
</file>