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Moji dokumenti\Javna objava o trošenju sredstava\07-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D74" i="1"/>
  <c r="D72" i="1"/>
  <c r="D70" i="1"/>
  <c r="D68" i="1"/>
  <c r="D66" i="1"/>
  <c r="D64" i="1"/>
  <c r="D62" i="1"/>
  <c r="D60" i="1"/>
  <c r="D58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8" i="1"/>
  <c r="D26" i="1"/>
  <c r="D23" i="1"/>
  <c r="D21" i="1"/>
  <c r="D19" i="1"/>
  <c r="D17" i="1"/>
  <c r="D15" i="1"/>
  <c r="D12" i="1"/>
  <c r="D10" i="1"/>
  <c r="D8" i="1"/>
  <c r="D80" i="1" s="1"/>
</calcChain>
</file>

<file path=xl/sharedStrings.xml><?xml version="1.0" encoding="utf-8"?>
<sst xmlns="http://schemas.openxmlformats.org/spreadsheetml/2006/main" count="220" uniqueCount="112">
  <si>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</si>
  <si>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</si>
  <si>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</si>
  <si>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</si>
  <si>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</si>
  <si>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</si>
  <si>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</si>
  <si>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</si>
  <si>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JOŽE HORVATA KOTORIBA_x000D_
IGNACA SVETOMARTINSKOG 1_x000D_
KOTORIBA_x000D_
Tel: +385(40)682124   Fax: +385(40)683044_x000D_
OIB: 92897670768_x000D_
Mail: os-kotoriba@ck.t-com.hr_x000D_
IBAN: HR5223600001101742603</t>
  </si>
  <si>
    <t>Isplata Sredstava Za Razdoblje: 01.07.2024 Do 31.07.2024</t>
  </si>
  <si>
    <t>ZAGREBAČKA BANKA</t>
  </si>
  <si>
    <t>92897670768</t>
  </si>
  <si>
    <t>ZAGREB</t>
  </si>
  <si>
    <t>Nema Konta Na Odabranoj Razini</t>
  </si>
  <si>
    <t>OSNOVNA ŠKOLA JOŽE HORVATA KOTORIBA</t>
  </si>
  <si>
    <t>Ukupno:</t>
  </si>
  <si>
    <t>PLINOTEHNIKA d.o.o.</t>
  </si>
  <si>
    <t>86784920944</t>
  </si>
  <si>
    <t>Čakovec</t>
  </si>
  <si>
    <t xml:space="preserve">MATERIJAL I DIJELOVI ZA TEKUĆE I INVESTICIJSKO ODRŽAVANJE                                                                                             </t>
  </si>
  <si>
    <t>Živa voda d.o.o.</t>
  </si>
  <si>
    <t>86255713939</t>
  </si>
  <si>
    <t>10020 Zagreb</t>
  </si>
  <si>
    <t xml:space="preserve">KOMUNALNE USLUGE                                                                                                                                      </t>
  </si>
  <si>
    <t>FINA</t>
  </si>
  <si>
    <t>85821130368</t>
  </si>
  <si>
    <t xml:space="preserve">USLUGE TELEFONA, POŠTE I PRIJEVOZA                                                                                                                    </t>
  </si>
  <si>
    <t xml:space="preserve">RAČUNALNE USLUGE                                                                                                                                      </t>
  </si>
  <si>
    <t>KIŠ - meso i prerada mesa</t>
  </si>
  <si>
    <t>83360798514</t>
  </si>
  <si>
    <t>Donji Kraljevec</t>
  </si>
  <si>
    <t xml:space="preserve">MATERIJAL I SIROVINE                                                                                                                                  </t>
  </si>
  <si>
    <t>JOJO</t>
  </si>
  <si>
    <t>81918578080</t>
  </si>
  <si>
    <t>KOTORIBA</t>
  </si>
  <si>
    <t>T-COM</t>
  </si>
  <si>
    <t>81793146560</t>
  </si>
  <si>
    <t>MEĐIMURSKE VODE</t>
  </si>
  <si>
    <t>81394716246</t>
  </si>
  <si>
    <t>ČAKOVEC</t>
  </si>
  <si>
    <t>LUG</t>
  </si>
  <si>
    <t>77285039655</t>
  </si>
  <si>
    <t xml:space="preserve"> KOTORIBA</t>
  </si>
  <si>
    <t xml:space="preserve">OSTALI NESPOMENUTI RASHODI POSLOVANJA                                                                                                                 </t>
  </si>
  <si>
    <t>OPTIMUS LAB D.O.O.</t>
  </si>
  <si>
    <t>71981294715</t>
  </si>
  <si>
    <t>NAKLADA SLAP</t>
  </si>
  <si>
    <t>70108447975</t>
  </si>
  <si>
    <t>JASTREBARSKO</t>
  </si>
  <si>
    <t xml:space="preserve">NAKNADE GRAĐANIMA I KUĆANSTVIMA U NARAVI                                                                                                              </t>
  </si>
  <si>
    <t>TEHNODOM D.O.O.</t>
  </si>
  <si>
    <t>66237185831</t>
  </si>
  <si>
    <t>D. DUBRAVA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</si>
  <si>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</si>
  <si>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</si>
  <si>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</si>
  <si>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RUSAK</t>
  </si>
  <si>
    <t>55178823584</t>
  </si>
  <si>
    <t>DONJA DUBRAVA</t>
  </si>
  <si>
    <t>BON-TON</t>
  </si>
  <si>
    <t>52931027628</t>
  </si>
  <si>
    <t xml:space="preserve">UREDSKI MATERIJAL I OSTALI MATERIJALNI RASHODI                                                                                                        </t>
  </si>
  <si>
    <t>ZABAVNI PARK VL.DRAŽEN KOLARIĆ</t>
  </si>
  <si>
    <t>52037991725</t>
  </si>
  <si>
    <t>42000 VARAŽDIN</t>
  </si>
  <si>
    <t>CWS-boco</t>
  </si>
  <si>
    <t>51026536351</t>
  </si>
  <si>
    <t>Zagreb</t>
  </si>
  <si>
    <t xml:space="preserve">ZAKUPNINE I NAJAMNINE                                                                                                                                 </t>
  </si>
  <si>
    <t>MEĐIMURJE ZAING</t>
  </si>
  <si>
    <t>48483040607</t>
  </si>
  <si>
    <t>Tvornica stočne hrane d.d. Čakovec</t>
  </si>
  <si>
    <t>47782362413</t>
  </si>
  <si>
    <t>40000 Dr. Ivana Novaka</t>
  </si>
  <si>
    <t>ZNAMEN</t>
  </si>
  <si>
    <t>46756708256</t>
  </si>
  <si>
    <t>Kustošijanska 342a</t>
  </si>
  <si>
    <t>VINDIJA CR</t>
  </si>
  <si>
    <t>44138062462</t>
  </si>
  <si>
    <t>VARAŽDIN</t>
  </si>
  <si>
    <t>BIOINSTITUT d.o.o.</t>
  </si>
  <si>
    <t>42588898414</t>
  </si>
  <si>
    <t>40000 ČAKOVEC</t>
  </si>
  <si>
    <t>VOĆE VARAŽDIN d.o.o.</t>
  </si>
  <si>
    <t>42042277834</t>
  </si>
  <si>
    <t>KAMELIJA</t>
  </si>
  <si>
    <t>32299300986</t>
  </si>
  <si>
    <t>MEĐIMURJE PLIN</t>
  </si>
  <si>
    <t>29035933600</t>
  </si>
  <si>
    <t xml:space="preserve"> </t>
  </si>
  <si>
    <t>HRVATSKE VODE</t>
  </si>
  <si>
    <t>28921383001</t>
  </si>
  <si>
    <t xml:space="preserve"> ČAKOVEC</t>
  </si>
  <si>
    <t>ČAKOVEČKI MLINOVI</t>
  </si>
  <si>
    <t>20262622069</t>
  </si>
  <si>
    <t>GKP PRE KOM</t>
  </si>
  <si>
    <t>15704341739</t>
  </si>
  <si>
    <t>PRELOG</t>
  </si>
  <si>
    <t>Leo modeli d.o.o.</t>
  </si>
  <si>
    <t>14312340103</t>
  </si>
  <si>
    <t>OPTI PRINT ADRIA</t>
  </si>
  <si>
    <t>11469787133</t>
  </si>
  <si>
    <t>KNJIŽARA I PAPIRNICA MAJA</t>
  </si>
  <si>
    <t>09857620300</t>
  </si>
  <si>
    <t>D. KRALJEVEC</t>
  </si>
  <si>
    <t>PRIVREDNA BANKA ZAGREB</t>
  </si>
  <si>
    <t>02535697732</t>
  </si>
  <si>
    <t xml:space="preserve">PLAĆE ZA REDOVAN RAD                                                                                                                                  </t>
  </si>
  <si>
    <t>Sveukupno:</t>
  </si>
  <si>
    <t>DOPRINOS ZA OBAVEZNO ZDRAVSTVENO OSIGURANJE</t>
  </si>
  <si>
    <t>NAKNADE ZA PRJEVOZ, ZA RAD NA TERENU I ODVOJENI ŽIVOT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</si>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</sst>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topLeftCell="A61" zoomScaleNormal="100" workbookViewId="0">
      <selection activeCell="D84" sqref="D8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26.18</v>
      </c>
      <c r="E7" s="10">
        <v>3439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26.18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985.75</v>
      </c>
      <c r="E9" s="10">
        <v>3224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985.75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33.5</v>
      </c>
      <c r="E11" s="10">
        <v>3234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33.5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12</v>
      </c>
      <c r="D13" s="18">
        <v>1.66</v>
      </c>
      <c r="E13" s="10">
        <v>3231</v>
      </c>
      <c r="F13" s="9" t="s">
        <v>26</v>
      </c>
      <c r="G13" s="27" t="s">
        <v>14</v>
      </c>
    </row>
    <row r="14" spans="1:7" x14ac:dyDescent="0.25">
      <c r="A14" s="9"/>
      <c r="B14" s="14"/>
      <c r="C14" s="10"/>
      <c r="D14" s="18">
        <v>49.78</v>
      </c>
      <c r="E14" s="10">
        <v>3238</v>
      </c>
      <c r="F14" s="9" t="s">
        <v>27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51.44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487.16</v>
      </c>
      <c r="E16" s="10">
        <v>3222</v>
      </c>
      <c r="F16" s="9" t="s">
        <v>31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487.16</v>
      </c>
      <c r="E17" s="23"/>
      <c r="F17" s="25"/>
      <c r="G17" s="26"/>
    </row>
    <row r="18" spans="1:7" x14ac:dyDescent="0.25">
      <c r="A18" s="9" t="s">
        <v>32</v>
      </c>
      <c r="B18" s="14" t="s">
        <v>33</v>
      </c>
      <c r="C18" s="10" t="s">
        <v>34</v>
      </c>
      <c r="D18" s="18">
        <v>780</v>
      </c>
      <c r="E18" s="10">
        <v>3222</v>
      </c>
      <c r="F18" s="9" t="s">
        <v>31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780</v>
      </c>
      <c r="E19" s="23"/>
      <c r="F19" s="25"/>
      <c r="G19" s="26"/>
    </row>
    <row r="20" spans="1:7" x14ac:dyDescent="0.25">
      <c r="A20" s="9" t="s">
        <v>35</v>
      </c>
      <c r="B20" s="14" t="s">
        <v>36</v>
      </c>
      <c r="C20" s="10" t="s">
        <v>12</v>
      </c>
      <c r="D20" s="18">
        <v>179.19</v>
      </c>
      <c r="E20" s="10">
        <v>3231</v>
      </c>
      <c r="F20" s="9" t="s">
        <v>26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179.19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39</v>
      </c>
      <c r="D22" s="18">
        <v>6.23</v>
      </c>
      <c r="E22" s="10">
        <v>3234</v>
      </c>
      <c r="F22" s="9" t="s">
        <v>23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6.23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663.89</v>
      </c>
      <c r="E24" s="10">
        <v>3222</v>
      </c>
      <c r="F24" s="9" t="s">
        <v>31</v>
      </c>
      <c r="G24" s="27" t="s">
        <v>14</v>
      </c>
    </row>
    <row r="25" spans="1:7" x14ac:dyDescent="0.25">
      <c r="A25" s="9"/>
      <c r="B25" s="14"/>
      <c r="C25" s="10"/>
      <c r="D25" s="18">
        <v>125.15</v>
      </c>
      <c r="E25" s="10">
        <v>3299</v>
      </c>
      <c r="F25" s="9" t="s">
        <v>43</v>
      </c>
      <c r="G25" s="28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SUM(D24:D25)</f>
        <v>789.04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39</v>
      </c>
      <c r="D27" s="18">
        <v>138.75</v>
      </c>
      <c r="E27" s="10">
        <v>3238</v>
      </c>
      <c r="F27" s="9" t="s">
        <v>27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138.75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48</v>
      </c>
      <c r="D29" s="18">
        <v>4.99</v>
      </c>
      <c r="E29" s="10">
        <v>3231</v>
      </c>
      <c r="F29" s="9" t="s">
        <v>26</v>
      </c>
      <c r="G29" s="27" t="s">
        <v>14</v>
      </c>
    </row>
    <row r="30" spans="1:7" x14ac:dyDescent="0.25">
      <c r="A30" s="9"/>
      <c r="B30" s="14"/>
      <c r="C30" s="10"/>
      <c r="D30" s="18">
        <v>1095.17</v>
      </c>
      <c r="E30" s="10">
        <v>3722</v>
      </c>
      <c r="F30" s="9" t="s">
        <v>49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SUM(D29:D30)</f>
        <v>1100.1600000000001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52</v>
      </c>
      <c r="D32" s="18">
        <v>93.69</v>
      </c>
      <c r="E32" s="10">
        <v>3224</v>
      </c>
      <c r="F32" s="9" t="s">
        <v>19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93.69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12</v>
      </c>
      <c r="D34" s="18">
        <v>624.16</v>
      </c>
      <c r="E34" s="10">
        <v>3223</v>
      </c>
      <c r="F34" s="9" t="s">
        <v>55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624.16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58</v>
      </c>
      <c r="D36" s="18">
        <v>400</v>
      </c>
      <c r="E36" s="10">
        <v>3299</v>
      </c>
      <c r="F36" s="9" t="s">
        <v>43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400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12</v>
      </c>
      <c r="D38" s="18">
        <v>85</v>
      </c>
      <c r="E38" s="10">
        <v>3221</v>
      </c>
      <c r="F38" s="9" t="s">
        <v>61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85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64</v>
      </c>
      <c r="D40" s="18">
        <v>270</v>
      </c>
      <c r="E40" s="10">
        <v>3299</v>
      </c>
      <c r="F40" s="9" t="s">
        <v>43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270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67</v>
      </c>
      <c r="D42" s="18">
        <v>16.350000000000001</v>
      </c>
      <c r="E42" s="10">
        <v>3235</v>
      </c>
      <c r="F42" s="9" t="s">
        <v>68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16.350000000000001</v>
      </c>
      <c r="E43" s="23"/>
      <c r="F43" s="25"/>
      <c r="G43" s="26"/>
    </row>
    <row r="44" spans="1:7" x14ac:dyDescent="0.25">
      <c r="A44" s="9" t="s">
        <v>69</v>
      </c>
      <c r="B44" s="14" t="s">
        <v>70</v>
      </c>
      <c r="C44" s="10" t="s">
        <v>39</v>
      </c>
      <c r="D44" s="18">
        <v>381.75</v>
      </c>
      <c r="E44" s="10">
        <v>3224</v>
      </c>
      <c r="F44" s="9" t="s">
        <v>19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381.75</v>
      </c>
      <c r="E45" s="23"/>
      <c r="F45" s="25"/>
      <c r="G45" s="26"/>
    </row>
    <row r="46" spans="1:7" x14ac:dyDescent="0.25">
      <c r="A46" s="9" t="s">
        <v>71</v>
      </c>
      <c r="B46" s="14" t="s">
        <v>72</v>
      </c>
      <c r="C46" s="10" t="s">
        <v>73</v>
      </c>
      <c r="D46" s="18">
        <v>26.85</v>
      </c>
      <c r="E46" s="10">
        <v>3299</v>
      </c>
      <c r="F46" s="9" t="s">
        <v>43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26.85</v>
      </c>
      <c r="E47" s="23"/>
      <c r="F47" s="25"/>
      <c r="G47" s="26"/>
    </row>
    <row r="48" spans="1:7" x14ac:dyDescent="0.25">
      <c r="A48" s="9" t="s">
        <v>74</v>
      </c>
      <c r="B48" s="14" t="s">
        <v>75</v>
      </c>
      <c r="C48" s="10" t="s">
        <v>76</v>
      </c>
      <c r="D48" s="18">
        <v>94.5</v>
      </c>
      <c r="E48" s="10">
        <v>3221</v>
      </c>
      <c r="F48" s="9" t="s">
        <v>61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94.5</v>
      </c>
      <c r="E49" s="23"/>
      <c r="F49" s="25"/>
      <c r="G49" s="26"/>
    </row>
    <row r="50" spans="1:7" x14ac:dyDescent="0.25">
      <c r="A50" s="9" t="s">
        <v>77</v>
      </c>
      <c r="B50" s="14" t="s">
        <v>78</v>
      </c>
      <c r="C50" s="10" t="s">
        <v>79</v>
      </c>
      <c r="D50" s="18">
        <v>39.71</v>
      </c>
      <c r="E50" s="10">
        <v>3222</v>
      </c>
      <c r="F50" s="9" t="s">
        <v>31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39.71</v>
      </c>
      <c r="E51" s="23"/>
      <c r="F51" s="25"/>
      <c r="G51" s="26"/>
    </row>
    <row r="52" spans="1:7" x14ac:dyDescent="0.25">
      <c r="A52" s="9" t="s">
        <v>80</v>
      </c>
      <c r="B52" s="14" t="s">
        <v>81</v>
      </c>
      <c r="C52" s="10" t="s">
        <v>82</v>
      </c>
      <c r="D52" s="18">
        <v>200</v>
      </c>
      <c r="E52" s="10">
        <v>3234</v>
      </c>
      <c r="F52" s="9" t="s">
        <v>23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200</v>
      </c>
      <c r="E53" s="23"/>
      <c r="F53" s="25"/>
      <c r="G53" s="26"/>
    </row>
    <row r="54" spans="1:7" x14ac:dyDescent="0.25">
      <c r="A54" s="9" t="s">
        <v>83</v>
      </c>
      <c r="B54" s="14" t="s">
        <v>84</v>
      </c>
      <c r="C54" s="10" t="s">
        <v>64</v>
      </c>
      <c r="D54" s="18">
        <v>91.57</v>
      </c>
      <c r="E54" s="10">
        <v>3222</v>
      </c>
      <c r="F54" s="9" t="s">
        <v>31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91.57</v>
      </c>
      <c r="E55" s="23"/>
      <c r="F55" s="25"/>
      <c r="G55" s="26"/>
    </row>
    <row r="56" spans="1:7" x14ac:dyDescent="0.25">
      <c r="A56" s="9" t="s">
        <v>85</v>
      </c>
      <c r="B56" s="14" t="s">
        <v>86</v>
      </c>
      <c r="C56" s="10" t="s">
        <v>34</v>
      </c>
      <c r="D56" s="18">
        <v>186.95</v>
      </c>
      <c r="E56" s="10">
        <v>3221</v>
      </c>
      <c r="F56" s="9" t="s">
        <v>61</v>
      </c>
      <c r="G56" s="27" t="s">
        <v>14</v>
      </c>
    </row>
    <row r="57" spans="1:7" x14ac:dyDescent="0.25">
      <c r="A57" s="9"/>
      <c r="B57" s="14"/>
      <c r="C57" s="10"/>
      <c r="D57" s="18">
        <v>174.52</v>
      </c>
      <c r="E57" s="10">
        <v>3299</v>
      </c>
      <c r="F57" s="9" t="s">
        <v>43</v>
      </c>
      <c r="G57" s="28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SUM(D56:D57)</f>
        <v>361.47</v>
      </c>
      <c r="E58" s="23"/>
      <c r="F58" s="25"/>
      <c r="G58" s="26"/>
    </row>
    <row r="59" spans="1:7" x14ac:dyDescent="0.25">
      <c r="A59" s="9" t="s">
        <v>87</v>
      </c>
      <c r="B59" s="14" t="s">
        <v>88</v>
      </c>
      <c r="C59" s="10" t="s">
        <v>89</v>
      </c>
      <c r="D59" s="18">
        <v>22.54</v>
      </c>
      <c r="E59" s="10">
        <v>3223</v>
      </c>
      <c r="F59" s="9" t="s">
        <v>55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22.54</v>
      </c>
      <c r="E60" s="23"/>
      <c r="F60" s="25"/>
      <c r="G60" s="26"/>
    </row>
    <row r="61" spans="1:7" x14ac:dyDescent="0.25">
      <c r="A61" s="9" t="s">
        <v>90</v>
      </c>
      <c r="B61" s="14" t="s">
        <v>91</v>
      </c>
      <c r="C61" s="10" t="s">
        <v>92</v>
      </c>
      <c r="D61" s="18">
        <v>127.29</v>
      </c>
      <c r="E61" s="10">
        <v>3234</v>
      </c>
      <c r="F61" s="9" t="s">
        <v>23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127.29</v>
      </c>
      <c r="E62" s="23"/>
      <c r="F62" s="25"/>
      <c r="G62" s="26"/>
    </row>
    <row r="63" spans="1:7" x14ac:dyDescent="0.25">
      <c r="A63" s="9" t="s">
        <v>93</v>
      </c>
      <c r="B63" s="14" t="s">
        <v>94</v>
      </c>
      <c r="C63" s="10" t="s">
        <v>92</v>
      </c>
      <c r="D63" s="18">
        <v>511.77</v>
      </c>
      <c r="E63" s="10">
        <v>3222</v>
      </c>
      <c r="F63" s="9" t="s">
        <v>31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511.77</v>
      </c>
      <c r="E64" s="23"/>
      <c r="F64" s="25"/>
      <c r="G64" s="26"/>
    </row>
    <row r="65" spans="1:7" x14ac:dyDescent="0.25">
      <c r="A65" s="9" t="s">
        <v>95</v>
      </c>
      <c r="B65" s="14" t="s">
        <v>96</v>
      </c>
      <c r="C65" s="10" t="s">
        <v>97</v>
      </c>
      <c r="D65" s="18">
        <v>202.94</v>
      </c>
      <c r="E65" s="10">
        <v>3234</v>
      </c>
      <c r="F65" s="9" t="s">
        <v>23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202.94</v>
      </c>
      <c r="E66" s="23"/>
      <c r="F66" s="25"/>
      <c r="G66" s="26"/>
    </row>
    <row r="67" spans="1:7" x14ac:dyDescent="0.25">
      <c r="A67" s="9" t="s">
        <v>98</v>
      </c>
      <c r="B67" s="14" t="s">
        <v>99</v>
      </c>
      <c r="C67" s="10" t="s">
        <v>18</v>
      </c>
      <c r="D67" s="18">
        <v>42.48</v>
      </c>
      <c r="E67" s="10">
        <v>3299</v>
      </c>
      <c r="F67" s="9" t="s">
        <v>43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42.48</v>
      </c>
      <c r="E68" s="23"/>
      <c r="F68" s="25"/>
      <c r="G68" s="26"/>
    </row>
    <row r="69" spans="1:7" x14ac:dyDescent="0.25">
      <c r="A69" s="9" t="s">
        <v>100</v>
      </c>
      <c r="B69" s="14" t="s">
        <v>101</v>
      </c>
      <c r="C69" s="10" t="s">
        <v>12</v>
      </c>
      <c r="D69" s="18">
        <v>174.2</v>
      </c>
      <c r="E69" s="10">
        <v>3235</v>
      </c>
      <c r="F69" s="9" t="s">
        <v>68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174.2</v>
      </c>
      <c r="E70" s="23"/>
      <c r="F70" s="25"/>
      <c r="G70" s="26"/>
    </row>
    <row r="71" spans="1:7" x14ac:dyDescent="0.25">
      <c r="A71" s="9" t="s">
        <v>102</v>
      </c>
      <c r="B71" s="14" t="s">
        <v>103</v>
      </c>
      <c r="C71" s="10" t="s">
        <v>104</v>
      </c>
      <c r="D71" s="18">
        <v>153.69999999999999</v>
      </c>
      <c r="E71" s="10">
        <v>3221</v>
      </c>
      <c r="F71" s="9" t="s">
        <v>61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153.69999999999999</v>
      </c>
      <c r="E72" s="23"/>
      <c r="F72" s="25"/>
      <c r="G72" s="26"/>
    </row>
    <row r="73" spans="1:7" x14ac:dyDescent="0.25">
      <c r="A73" s="9" t="s">
        <v>105</v>
      </c>
      <c r="B73" s="14" t="s">
        <v>106</v>
      </c>
      <c r="C73" s="10" t="s">
        <v>12</v>
      </c>
      <c r="D73" s="18">
        <v>62.92</v>
      </c>
      <c r="E73" s="10">
        <v>3439</v>
      </c>
      <c r="F73" s="9" t="s">
        <v>13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62.92</v>
      </c>
      <c r="E74" s="23"/>
      <c r="F74" s="25"/>
      <c r="G74" s="26"/>
    </row>
    <row r="75" spans="1:7" x14ac:dyDescent="0.25">
      <c r="A75" s="9"/>
      <c r="B75" s="14"/>
      <c r="C75" s="10"/>
      <c r="D75" s="18">
        <v>83796.259999999995</v>
      </c>
      <c r="E75" s="10">
        <v>3111</v>
      </c>
      <c r="F75" s="9" t="s">
        <v>107</v>
      </c>
      <c r="G75" s="27" t="s">
        <v>14</v>
      </c>
    </row>
    <row r="76" spans="1:7" x14ac:dyDescent="0.25">
      <c r="A76" s="9"/>
      <c r="B76" s="14"/>
      <c r="C76" s="10"/>
      <c r="D76" s="18">
        <v>13730.83</v>
      </c>
      <c r="E76" s="10">
        <v>3132</v>
      </c>
      <c r="F76" s="9" t="s">
        <v>109</v>
      </c>
      <c r="G76" s="28" t="s">
        <v>14</v>
      </c>
    </row>
    <row r="77" spans="1:7" x14ac:dyDescent="0.25">
      <c r="A77" s="9"/>
      <c r="B77" s="14"/>
      <c r="C77" s="10"/>
      <c r="D77" s="18">
        <v>2226.81</v>
      </c>
      <c r="E77" s="10">
        <v>3212</v>
      </c>
      <c r="F77" s="9" t="s">
        <v>110</v>
      </c>
      <c r="G77" s="28" t="s">
        <v>14</v>
      </c>
    </row>
    <row r="78" spans="1:7" x14ac:dyDescent="0.25">
      <c r="A78" s="9"/>
      <c r="B78" s="14"/>
      <c r="C78" s="10"/>
      <c r="D78" s="18">
        <v>168</v>
      </c>
      <c r="E78" s="10">
        <v>3295</v>
      </c>
      <c r="F78" s="9" t="s">
        <v>111</v>
      </c>
      <c r="G78" s="28" t="s">
        <v>14</v>
      </c>
    </row>
    <row r="79" spans="1:7" ht="21" customHeight="1" thickBot="1" x14ac:dyDescent="0.3">
      <c r="A79" s="21" t="s">
        <v>15</v>
      </c>
      <c r="B79" s="22"/>
      <c r="C79" s="23"/>
      <c r="D79" s="24">
        <f>SUM(D75:D78)</f>
        <v>99921.9</v>
      </c>
      <c r="E79" s="23"/>
      <c r="F79" s="25"/>
      <c r="G79" s="26"/>
    </row>
    <row r="80" spans="1:7" ht="15.75" thickBot="1" x14ac:dyDescent="0.3">
      <c r="A80" s="29" t="s">
        <v>108</v>
      </c>
      <c r="B80" s="30"/>
      <c r="C80" s="31"/>
      <c r="D80" s="32">
        <f>SUM(D8,D10,D12,D15,D17,D19,D21,D23,D26,D28,D31,D33,D35,D37,D39,D41,D43,D45,D47,D49,D51,D53,D55,D58,D60,D62,D64,D66,D68,D70,D72,D74,D79)</f>
        <v>108482.18999999999</v>
      </c>
      <c r="E80" s="31"/>
      <c r="F80" s="33"/>
      <c r="G80" s="34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2024-08-27T07:57:48Z</dcterms:modified>
</cp:coreProperties>
</file>