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11-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91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28" i="1"/>
  <c r="D26" i="1"/>
  <c r="D24" i="1"/>
  <c r="D22" i="1"/>
  <c r="D20" i="1"/>
  <c r="D18" i="1"/>
  <c r="D16" i="1"/>
  <c r="D14" i="1"/>
  <c r="D12" i="1"/>
  <c r="D10" i="1"/>
  <c r="D8" i="1"/>
  <c r="D100" i="1" l="1"/>
</calcChain>
</file>

<file path=xl/sharedStrings.xml><?xml version="1.0" encoding="utf-8"?>
<sst xmlns="http://schemas.openxmlformats.org/spreadsheetml/2006/main" count="275" uniqueCount="134">
  <si>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</si>
  <si>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</si>
  <si>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</si>
  <si>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</si>
  <si>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</si>
  <si>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</si>
  <si>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</si>
  <si>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</si>
  <si>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</si>
  <si>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01.11.2024 Do 30.11.2024</t>
  </si>
  <si>
    <t>PROFIL KLETT d.o.o.</t>
  </si>
  <si>
    <t>95803232921</t>
  </si>
  <si>
    <t>Zagreb</t>
  </si>
  <si>
    <t xml:space="preserve">NAKNADE GRAĐANIMA I KUĆANSTVIMA U NARAVI                                                                                                              </t>
  </si>
  <si>
    <t>OSNOVNA ŠKOLA JOŽE HORVATA KOTORIBA</t>
  </si>
  <si>
    <t>Ukupno:</t>
  </si>
  <si>
    <t>ZAGREBAČKA BANKA</t>
  </si>
  <si>
    <t>92897670768</t>
  </si>
  <si>
    <t>ZAGREB</t>
  </si>
  <si>
    <t>Nema Konta Na Odabranoj Razini</t>
  </si>
  <si>
    <t>ELKOS AUTOMATIKA d.o.o.</t>
  </si>
  <si>
    <t>87744921289</t>
  </si>
  <si>
    <t>KOTORIBA</t>
  </si>
  <si>
    <t xml:space="preserve">MATERIJAL I DIJELOVI ZA TEKUĆE I INVESTICIJSKO ODRŽAVANJE                                                                                             </t>
  </si>
  <si>
    <t>STARI GRAD D.O.O.</t>
  </si>
  <si>
    <t>87648815827</t>
  </si>
  <si>
    <t xml:space="preserve"> Đurđevac</t>
  </si>
  <si>
    <t xml:space="preserve">OSTALI NESPOMENUTI RASHODI POSLOVANJA                                                                                                                 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</si>
  <si>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</si>
  <si>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</si>
  <si>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</si>
  <si>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</si>
  <si>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</si>
  <si>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</si>
  <si>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USLUGE TELEFONA, POŠTE I PRIJEVOZA                                                                                                                    </t>
  </si>
  <si>
    <t>KIŠ - 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</si>
  <si>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</si>
  <si>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</si>
  <si>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</si>
  <si>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JOJO</t>
  </si>
  <si>
    <t>81918578080</t>
  </si>
  <si>
    <t>T-COM</t>
  </si>
  <si>
    <t>81793146560</t>
  </si>
  <si>
    <t>MEĐIMURSKE VODE</t>
  </si>
  <si>
    <t>81394716246</t>
  </si>
  <si>
    <t>ČAKOVEC</t>
  </si>
  <si>
    <t>Kršćanska sadašnjost d.o.o.</t>
  </si>
  <si>
    <t>79817762581</t>
  </si>
  <si>
    <t>LUG</t>
  </si>
  <si>
    <t>77285039655</t>
  </si>
  <si>
    <t xml:space="preserve"> KOTORIBA</t>
  </si>
  <si>
    <t xml:space="preserve">UREDSKI MATERIJAL I OSTALI MATERIJALNI RASHODI                                                                                                        </t>
  </si>
  <si>
    <t>OPTIMUS LAB D.O.O.</t>
  </si>
  <si>
    <t>71981294715</t>
  </si>
  <si>
    <t xml:space="preserve">RAČUNALNE USLUGE                                                                                                                                      </t>
  </si>
  <si>
    <t>TEHNODOM D.O.O.</t>
  </si>
  <si>
    <t>66237185831</t>
  </si>
  <si>
    <t>D. DUBRAVA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</si>
  <si>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</si>
  <si>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</si>
  <si>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</si>
  <si>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</si>
  <si>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</si>
  <si>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10000 Zagreb</t>
  </si>
  <si>
    <t>RUSAK</t>
  </si>
  <si>
    <t>55178823584</t>
  </si>
  <si>
    <t>DONJA DUBRAVA</t>
  </si>
  <si>
    <t>BON-TON</t>
  </si>
  <si>
    <t>52931027628</t>
  </si>
  <si>
    <t>CWS-boco</t>
  </si>
  <si>
    <t>51026536351</t>
  </si>
  <si>
    <t xml:space="preserve">ZAKUPNINE I NAJAMNINE                                                                                                                                 </t>
  </si>
  <si>
    <t>VINDIJA CR</t>
  </si>
  <si>
    <t>44138062462</t>
  </si>
  <si>
    <t>VARAŽDIN</t>
  </si>
  <si>
    <t>GLAS KONCILA</t>
  </si>
  <si>
    <t>42821159693</t>
  </si>
  <si>
    <t>BIOINSTITUT d.o.o.</t>
  </si>
  <si>
    <t>42588898414</t>
  </si>
  <si>
    <t>40000 ČAKOVEC</t>
  </si>
  <si>
    <t>ŠKOLSKA KNJIGA</t>
  </si>
  <si>
    <t>38967655335</t>
  </si>
  <si>
    <t>BUSY BEE d.o.o.</t>
  </si>
  <si>
    <t>34644778480</t>
  </si>
  <si>
    <t>KAMELIJA</t>
  </si>
  <si>
    <t>32299300986</t>
  </si>
  <si>
    <t>MEĐIMURJE PLIN</t>
  </si>
  <si>
    <t>29035933600</t>
  </si>
  <si>
    <t xml:space="preserve"> </t>
  </si>
  <si>
    <t>TAPIKER D.O.O.</t>
  </si>
  <si>
    <t>27096844021</t>
  </si>
  <si>
    <t>TOS d.o.o.</t>
  </si>
  <si>
    <t>25577810707</t>
  </si>
  <si>
    <t xml:space="preserve"> Peteranec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</si>
  <si>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</si>
  <si>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</si>
  <si>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</si>
  <si>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</t>
  </si>
  <si>
    <t>20262622069</t>
  </si>
  <si>
    <t xml:space="preserve"> ČAKOVEC</t>
  </si>
  <si>
    <t>PODRAVKA</t>
  </si>
  <si>
    <t>18928523252</t>
  </si>
  <si>
    <t>KOPRIVNICA</t>
  </si>
  <si>
    <t>GKP PRE KOM</t>
  </si>
  <si>
    <t>15704341739</t>
  </si>
  <si>
    <t>PRELOG</t>
  </si>
  <si>
    <t>OPTI PRINT ADRIA</t>
  </si>
  <si>
    <t>11469787133</t>
  </si>
  <si>
    <t>Poliklinika LUMBALIS d.o.o.</t>
  </si>
  <si>
    <t>10282794091</t>
  </si>
  <si>
    <t>Toplice Sveti Martin</t>
  </si>
  <si>
    <t>KNJIŽARA I PAPIRNICA MAJA</t>
  </si>
  <si>
    <t>09857620300</t>
  </si>
  <si>
    <t>D. KRALJEVEC</t>
  </si>
  <si>
    <t>MUZEJ GRADA ĐURĐEVCA</t>
  </si>
  <si>
    <t>09291753109</t>
  </si>
  <si>
    <t>48350 ĐURĐEVAC</t>
  </si>
  <si>
    <t>ALFA</t>
  </si>
  <si>
    <t>07189160632</t>
  </si>
  <si>
    <t>PRIVREDNA BANKA ZAGREB</t>
  </si>
  <si>
    <t>02535697732</t>
  </si>
  <si>
    <t>METAL SISTEM d.o.o</t>
  </si>
  <si>
    <t>01548274909</t>
  </si>
  <si>
    <t>40329 Kotoriba</t>
  </si>
  <si>
    <t>SILADIPROTRADE d.o.o.</t>
  </si>
  <si>
    <t>00295601147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</si>
  <si>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</si>
  <si>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</si>
  <si>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</si>
  <si>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</si>
  <si>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</si>
  <si>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DOPRINOS ZA OBAVEZNO ZDRAVSTVENO OSIGURANJE</t>
  </si>
  <si>
    <t>PRISTOJBE I NAKNADE</t>
  </si>
  <si>
    <t>NAKNADE (regres, jubilarna)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</si>
</sst>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F103" sqref="F10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266.99</v>
      </c>
      <c r="E7" s="10">
        <v>3722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266.99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45.16</v>
      </c>
      <c r="E9" s="10">
        <v>3439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45.16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11.7</v>
      </c>
      <c r="E11" s="10">
        <v>3224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11.7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473.5</v>
      </c>
      <c r="E13" s="10">
        <v>3299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473.5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41.88</v>
      </c>
      <c r="E15" s="10">
        <v>3234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41.88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18</v>
      </c>
      <c r="D17" s="18">
        <v>1.66</v>
      </c>
      <c r="E17" s="10">
        <v>3231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919.59</v>
      </c>
      <c r="E19" s="10">
        <v>3222</v>
      </c>
      <c r="F19" s="9" t="s">
        <v>38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919.59</v>
      </c>
      <c r="E20" s="23"/>
      <c r="F20" s="25"/>
      <c r="G20" s="26"/>
    </row>
    <row r="21" spans="1:7" x14ac:dyDescent="0.25">
      <c r="A21" s="9" t="s">
        <v>39</v>
      </c>
      <c r="B21" s="14" t="s">
        <v>40</v>
      </c>
      <c r="C21" s="10" t="s">
        <v>22</v>
      </c>
      <c r="D21" s="18">
        <v>804</v>
      </c>
      <c r="E21" s="10">
        <v>3222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804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18</v>
      </c>
      <c r="D23" s="18">
        <v>180.37</v>
      </c>
      <c r="E23" s="10">
        <v>3231</v>
      </c>
      <c r="F23" s="9" t="s">
        <v>34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180.37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143.59</v>
      </c>
      <c r="E25" s="10">
        <v>3234</v>
      </c>
      <c r="F25" s="9" t="s">
        <v>31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143.59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12</v>
      </c>
      <c r="D27" s="18">
        <v>53.12</v>
      </c>
      <c r="E27" s="10">
        <v>3722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53.12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20</v>
      </c>
      <c r="E29" s="10">
        <v>3221</v>
      </c>
      <c r="F29" s="9" t="s">
        <v>51</v>
      </c>
      <c r="G29" s="27" t="s">
        <v>14</v>
      </c>
    </row>
    <row r="30" spans="1:7" x14ac:dyDescent="0.25">
      <c r="A30" s="9"/>
      <c r="B30" s="14"/>
      <c r="C30" s="10"/>
      <c r="D30" s="18">
        <v>1377.45</v>
      </c>
      <c r="E30" s="10">
        <v>3222</v>
      </c>
      <c r="F30" s="9" t="s">
        <v>38</v>
      </c>
      <c r="G30" s="28" t="s">
        <v>14</v>
      </c>
    </row>
    <row r="31" spans="1:7" x14ac:dyDescent="0.25">
      <c r="A31" s="9"/>
      <c r="B31" s="14"/>
      <c r="C31" s="10"/>
      <c r="D31" s="18">
        <v>10.85</v>
      </c>
      <c r="E31" s="10">
        <v>3299</v>
      </c>
      <c r="F31" s="9" t="s">
        <v>27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SUM(D29:D31)</f>
        <v>1408.3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45</v>
      </c>
      <c r="D33" s="18">
        <v>277.5</v>
      </c>
      <c r="E33" s="10">
        <v>3238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277.5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432.57</v>
      </c>
      <c r="E35" s="10">
        <v>3224</v>
      </c>
      <c r="F35" s="9" t="s">
        <v>23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432.57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18</v>
      </c>
      <c r="D37" s="18">
        <v>1203.03</v>
      </c>
      <c r="E37" s="10">
        <v>3223</v>
      </c>
      <c r="F37" s="9" t="s">
        <v>60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1203.03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216.25</v>
      </c>
      <c r="E39" s="10">
        <v>3221</v>
      </c>
      <c r="F39" s="9" t="s">
        <v>51</v>
      </c>
      <c r="G39" s="27" t="s">
        <v>14</v>
      </c>
    </row>
    <row r="40" spans="1:7" x14ac:dyDescent="0.25">
      <c r="A40" s="9"/>
      <c r="B40" s="14"/>
      <c r="C40" s="10"/>
      <c r="D40" s="18">
        <v>1210.53</v>
      </c>
      <c r="E40" s="10">
        <v>3222</v>
      </c>
      <c r="F40" s="9" t="s">
        <v>38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1426.78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800</v>
      </c>
      <c r="E42" s="10">
        <v>3299</v>
      </c>
      <c r="F42" s="9" t="s">
        <v>27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800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18</v>
      </c>
      <c r="D44" s="18">
        <v>190</v>
      </c>
      <c r="E44" s="10">
        <v>3221</v>
      </c>
      <c r="F44" s="9" t="s">
        <v>51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190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12</v>
      </c>
      <c r="D46" s="18">
        <v>16.350000000000001</v>
      </c>
      <c r="E46" s="10">
        <v>3235</v>
      </c>
      <c r="F46" s="9" t="s">
        <v>71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16.350000000000001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1509.09</v>
      </c>
      <c r="E48" s="10">
        <v>3222</v>
      </c>
      <c r="F48" s="9" t="s">
        <v>38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1509.09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18</v>
      </c>
      <c r="D50" s="18">
        <v>59.44</v>
      </c>
      <c r="E50" s="10">
        <v>3722</v>
      </c>
      <c r="F50" s="9" t="s">
        <v>13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59.44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187.5</v>
      </c>
      <c r="E52" s="10">
        <v>3234</v>
      </c>
      <c r="F52" s="9" t="s">
        <v>31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187.5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18</v>
      </c>
      <c r="D54" s="18">
        <v>830.79</v>
      </c>
      <c r="E54" s="10">
        <v>3722</v>
      </c>
      <c r="F54" s="9" t="s">
        <v>13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830.79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63</v>
      </c>
      <c r="D56" s="18">
        <v>139.9</v>
      </c>
      <c r="E56" s="10">
        <v>3299</v>
      </c>
      <c r="F56" s="9" t="s">
        <v>27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139.9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22</v>
      </c>
      <c r="D58" s="18">
        <v>12.6</v>
      </c>
      <c r="E58" s="10">
        <v>3722</v>
      </c>
      <c r="F58" s="9" t="s">
        <v>13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12.6</v>
      </c>
      <c r="E59" s="23"/>
      <c r="F59" s="25"/>
      <c r="G59" s="26"/>
    </row>
    <row r="60" spans="1:7" x14ac:dyDescent="0.25">
      <c r="A60" s="9" t="s">
        <v>86</v>
      </c>
      <c r="B60" s="14" t="s">
        <v>87</v>
      </c>
      <c r="C60" s="10" t="s">
        <v>88</v>
      </c>
      <c r="D60" s="18">
        <v>739.04</v>
      </c>
      <c r="E60" s="10">
        <v>3223</v>
      </c>
      <c r="F60" s="9" t="s">
        <v>60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739.04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18</v>
      </c>
      <c r="D62" s="18">
        <v>5.5</v>
      </c>
      <c r="E62" s="10">
        <v>3231</v>
      </c>
      <c r="F62" s="9" t="s">
        <v>34</v>
      </c>
      <c r="G62" s="27" t="s">
        <v>14</v>
      </c>
    </row>
    <row r="63" spans="1:7" x14ac:dyDescent="0.25">
      <c r="A63" s="9"/>
      <c r="B63" s="14"/>
      <c r="C63" s="10"/>
      <c r="D63" s="18">
        <v>18.600000000000001</v>
      </c>
      <c r="E63" s="10">
        <v>3299</v>
      </c>
      <c r="F63" s="9" t="s">
        <v>27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24.1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93</v>
      </c>
      <c r="D65" s="18">
        <v>99.14</v>
      </c>
      <c r="E65" s="10">
        <v>3224</v>
      </c>
      <c r="F65" s="9" t="s">
        <v>23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99.14</v>
      </c>
      <c r="E66" s="23"/>
      <c r="F66" s="25"/>
      <c r="G66" s="26"/>
    </row>
    <row r="67" spans="1:7" x14ac:dyDescent="0.25">
      <c r="A67" s="9" t="s">
        <v>94</v>
      </c>
      <c r="B67" s="14" t="s">
        <v>95</v>
      </c>
      <c r="C67" s="10" t="s">
        <v>45</v>
      </c>
      <c r="D67" s="18">
        <v>21.9</v>
      </c>
      <c r="E67" s="10">
        <v>3236</v>
      </c>
      <c r="F67" s="9" t="s">
        <v>96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21.9</v>
      </c>
      <c r="E68" s="23"/>
      <c r="F68" s="25"/>
      <c r="G68" s="26"/>
    </row>
    <row r="69" spans="1:7" x14ac:dyDescent="0.25">
      <c r="A69" s="9" t="s">
        <v>97</v>
      </c>
      <c r="B69" s="14" t="s">
        <v>98</v>
      </c>
      <c r="C69" s="10" t="s">
        <v>99</v>
      </c>
      <c r="D69" s="18">
        <v>1199.95</v>
      </c>
      <c r="E69" s="10">
        <v>3222</v>
      </c>
      <c r="F69" s="9" t="s">
        <v>38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1199.95</v>
      </c>
      <c r="E70" s="23"/>
      <c r="F70" s="25"/>
      <c r="G70" s="26"/>
    </row>
    <row r="71" spans="1:7" x14ac:dyDescent="0.25">
      <c r="A71" s="9" t="s">
        <v>100</v>
      </c>
      <c r="B71" s="14" t="s">
        <v>101</v>
      </c>
      <c r="C71" s="10" t="s">
        <v>102</v>
      </c>
      <c r="D71" s="18">
        <v>809.2</v>
      </c>
      <c r="E71" s="10">
        <v>3222</v>
      </c>
      <c r="F71" s="9" t="s">
        <v>38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809.2</v>
      </c>
      <c r="E72" s="23"/>
      <c r="F72" s="25"/>
      <c r="G72" s="26"/>
    </row>
    <row r="73" spans="1:7" x14ac:dyDescent="0.25">
      <c r="A73" s="9" t="s">
        <v>103</v>
      </c>
      <c r="B73" s="14" t="s">
        <v>104</v>
      </c>
      <c r="C73" s="10" t="s">
        <v>105</v>
      </c>
      <c r="D73" s="18">
        <v>234</v>
      </c>
      <c r="E73" s="10">
        <v>3234</v>
      </c>
      <c r="F73" s="9" t="s">
        <v>31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234</v>
      </c>
      <c r="E74" s="23"/>
      <c r="F74" s="25"/>
      <c r="G74" s="26"/>
    </row>
    <row r="75" spans="1:7" x14ac:dyDescent="0.25">
      <c r="A75" s="9" t="s">
        <v>106</v>
      </c>
      <c r="B75" s="14" t="s">
        <v>107</v>
      </c>
      <c r="C75" s="10" t="s">
        <v>18</v>
      </c>
      <c r="D75" s="18">
        <v>174.2</v>
      </c>
      <c r="E75" s="10">
        <v>3235</v>
      </c>
      <c r="F75" s="9" t="s">
        <v>71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174.2</v>
      </c>
      <c r="E76" s="23"/>
      <c r="F76" s="25"/>
      <c r="G76" s="26"/>
    </row>
    <row r="77" spans="1:7" x14ac:dyDescent="0.25">
      <c r="A77" s="9" t="s">
        <v>108</v>
      </c>
      <c r="B77" s="14" t="s">
        <v>109</v>
      </c>
      <c r="C77" s="10" t="s">
        <v>110</v>
      </c>
      <c r="D77" s="18">
        <v>1682</v>
      </c>
      <c r="E77" s="10">
        <v>3236</v>
      </c>
      <c r="F77" s="9" t="s">
        <v>96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1682</v>
      </c>
      <c r="E78" s="23"/>
      <c r="F78" s="25"/>
      <c r="G78" s="26"/>
    </row>
    <row r="79" spans="1:7" x14ac:dyDescent="0.25">
      <c r="A79" s="9" t="s">
        <v>111</v>
      </c>
      <c r="B79" s="14" t="s">
        <v>112</v>
      </c>
      <c r="C79" s="10" t="s">
        <v>113</v>
      </c>
      <c r="D79" s="18">
        <v>299.2</v>
      </c>
      <c r="E79" s="10">
        <v>3221</v>
      </c>
      <c r="F79" s="9" t="s">
        <v>51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299.2</v>
      </c>
      <c r="E80" s="23"/>
      <c r="F80" s="25"/>
      <c r="G80" s="26"/>
    </row>
    <row r="81" spans="1:7" x14ac:dyDescent="0.25">
      <c r="A81" s="9" t="s">
        <v>114</v>
      </c>
      <c r="B81" s="14" t="s">
        <v>115</v>
      </c>
      <c r="C81" s="10" t="s">
        <v>116</v>
      </c>
      <c r="D81" s="18">
        <v>303</v>
      </c>
      <c r="E81" s="10">
        <v>3299</v>
      </c>
      <c r="F81" s="9" t="s">
        <v>27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303</v>
      </c>
      <c r="E82" s="23"/>
      <c r="F82" s="25"/>
      <c r="G82" s="26"/>
    </row>
    <row r="83" spans="1:7" x14ac:dyDescent="0.25">
      <c r="A83" s="9" t="s">
        <v>117</v>
      </c>
      <c r="B83" s="14" t="s">
        <v>118</v>
      </c>
      <c r="C83" s="10" t="s">
        <v>88</v>
      </c>
      <c r="D83" s="18">
        <v>250.58</v>
      </c>
      <c r="E83" s="10">
        <v>3722</v>
      </c>
      <c r="F83" s="9" t="s">
        <v>13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250.58</v>
      </c>
      <c r="E84" s="23"/>
      <c r="F84" s="25"/>
      <c r="G84" s="26"/>
    </row>
    <row r="85" spans="1:7" x14ac:dyDescent="0.25">
      <c r="A85" s="9" t="s">
        <v>119</v>
      </c>
      <c r="B85" s="14" t="s">
        <v>120</v>
      </c>
      <c r="C85" s="10" t="s">
        <v>18</v>
      </c>
      <c r="D85" s="18">
        <v>57.28</v>
      </c>
      <c r="E85" s="10">
        <v>3439</v>
      </c>
      <c r="F85" s="9" t="s">
        <v>19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57.28</v>
      </c>
      <c r="E86" s="23"/>
      <c r="F86" s="25"/>
      <c r="G86" s="26"/>
    </row>
    <row r="87" spans="1:7" x14ac:dyDescent="0.25">
      <c r="A87" s="9" t="s">
        <v>121</v>
      </c>
      <c r="B87" s="14" t="s">
        <v>122</v>
      </c>
      <c r="C87" s="10" t="s">
        <v>123</v>
      </c>
      <c r="D87" s="18">
        <v>562.5</v>
      </c>
      <c r="E87" s="10">
        <v>3224</v>
      </c>
      <c r="F87" s="9" t="s">
        <v>23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562.5</v>
      </c>
      <c r="E88" s="23"/>
      <c r="F88" s="25"/>
      <c r="G88" s="26"/>
    </row>
    <row r="89" spans="1:7" x14ac:dyDescent="0.25">
      <c r="A89" s="9" t="s">
        <v>124</v>
      </c>
      <c r="B89" s="14" t="s">
        <v>125</v>
      </c>
      <c r="C89" s="10" t="s">
        <v>123</v>
      </c>
      <c r="D89" s="18">
        <v>9</v>
      </c>
      <c r="E89" s="10">
        <v>3222</v>
      </c>
      <c r="F89" s="9" t="s">
        <v>38</v>
      </c>
      <c r="G89" s="27" t="s">
        <v>14</v>
      </c>
    </row>
    <row r="90" spans="1:7" x14ac:dyDescent="0.25">
      <c r="A90" s="9"/>
      <c r="B90" s="14"/>
      <c r="C90" s="10"/>
      <c r="D90" s="18">
        <v>3.75</v>
      </c>
      <c r="E90" s="10">
        <v>3299</v>
      </c>
      <c r="F90" s="9" t="s">
        <v>27</v>
      </c>
      <c r="G90" s="28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SUM(D89:D90)</f>
        <v>12.75</v>
      </c>
      <c r="E91" s="23"/>
      <c r="F91" s="25"/>
      <c r="G91" s="26"/>
    </row>
    <row r="92" spans="1:7" x14ac:dyDescent="0.25">
      <c r="A92" s="9"/>
      <c r="B92" s="14"/>
      <c r="C92" s="10"/>
      <c r="D92" s="18">
        <v>83278.92</v>
      </c>
      <c r="E92" s="10">
        <v>3111</v>
      </c>
      <c r="F92" s="9" t="s">
        <v>126</v>
      </c>
      <c r="G92" s="27" t="s">
        <v>14</v>
      </c>
    </row>
    <row r="93" spans="1:7" x14ac:dyDescent="0.25">
      <c r="A93" s="9"/>
      <c r="B93" s="14"/>
      <c r="C93" s="10"/>
      <c r="D93" s="18">
        <v>636</v>
      </c>
      <c r="E93" s="10">
        <v>3121</v>
      </c>
      <c r="F93" s="9" t="s">
        <v>133</v>
      </c>
      <c r="G93" s="28" t="s">
        <v>14</v>
      </c>
    </row>
    <row r="94" spans="1:7" x14ac:dyDescent="0.25">
      <c r="A94" s="9"/>
      <c r="B94" s="14"/>
      <c r="C94" s="10"/>
      <c r="D94" s="18">
        <v>13732.2</v>
      </c>
      <c r="E94" s="10">
        <v>3132</v>
      </c>
      <c r="F94" s="9" t="s">
        <v>131</v>
      </c>
      <c r="G94" s="28" t="s">
        <v>14</v>
      </c>
    </row>
    <row r="95" spans="1:7" x14ac:dyDescent="0.25">
      <c r="A95" s="9"/>
      <c r="B95" s="14"/>
      <c r="C95" s="10"/>
      <c r="D95" s="18">
        <v>2903.23</v>
      </c>
      <c r="E95" s="10">
        <v>3212</v>
      </c>
      <c r="F95" s="9" t="s">
        <v>128</v>
      </c>
      <c r="G95" s="28" t="s">
        <v>14</v>
      </c>
    </row>
    <row r="96" spans="1:7" x14ac:dyDescent="0.25">
      <c r="A96" s="9"/>
      <c r="B96" s="14"/>
      <c r="C96" s="10"/>
      <c r="D96" s="18">
        <v>261.11</v>
      </c>
      <c r="E96" s="10">
        <v>3237</v>
      </c>
      <c r="F96" s="9" t="s">
        <v>129</v>
      </c>
      <c r="G96" s="28"/>
    </row>
    <row r="97" spans="1:7" x14ac:dyDescent="0.25">
      <c r="A97" s="9"/>
      <c r="B97" s="14"/>
      <c r="C97" s="10"/>
      <c r="D97" s="18">
        <v>168</v>
      </c>
      <c r="E97" s="10">
        <v>3295</v>
      </c>
      <c r="F97" s="9" t="s">
        <v>132</v>
      </c>
      <c r="G97" s="28" t="s">
        <v>14</v>
      </c>
    </row>
    <row r="98" spans="1:7" x14ac:dyDescent="0.25">
      <c r="A98" s="9"/>
      <c r="B98" s="14"/>
      <c r="C98" s="10"/>
      <c r="D98" s="18">
        <v>696</v>
      </c>
      <c r="E98" s="10">
        <v>3211</v>
      </c>
      <c r="F98" s="9" t="s">
        <v>127</v>
      </c>
      <c r="G98" s="28" t="s">
        <v>14</v>
      </c>
    </row>
    <row r="99" spans="1:7" ht="21" customHeight="1" thickBot="1" x14ac:dyDescent="0.3">
      <c r="A99" s="21" t="s">
        <v>15</v>
      </c>
      <c r="B99" s="22"/>
      <c r="C99" s="23"/>
      <c r="D99" s="24">
        <f>SUM(D92:D98)</f>
        <v>101675.45999999999</v>
      </c>
      <c r="E99" s="23"/>
      <c r="F99" s="25"/>
      <c r="G99" s="26"/>
    </row>
    <row r="100" spans="1:7" ht="15.75" thickBot="1" x14ac:dyDescent="0.3">
      <c r="A100" s="29" t="s">
        <v>130</v>
      </c>
      <c r="B100" s="30"/>
      <c r="C100" s="31"/>
      <c r="D100" s="32">
        <f>SUM(D8,D10,D12,D14,D16,D18,D20,D22,D24,D26,D28,D32,D34,D36,D38,D41,D43,D45,D47,D49,D51,D53,D55,D57,D59,D61,D64,D66,D68,D70,D72,D74,D76,D78,D80,D82,D84,D86,D88,D91,D99)</f>
        <v>119579.70999999999</v>
      </c>
      <c r="E100" s="31"/>
      <c r="F100" s="33"/>
      <c r="G100" s="34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2024-12-16T12:12:21Z</dcterms:modified>
</cp:coreProperties>
</file>