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Moji dokumenti\Javna objava o trošenju sredstava\05-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7" i="1"/>
  <c r="D34" i="1"/>
  <c r="D32" i="1"/>
  <c r="D30" i="1"/>
  <c r="D28" i="1"/>
  <c r="D24" i="1"/>
  <c r="D22" i="1"/>
  <c r="D20" i="1"/>
  <c r="D18" i="1"/>
  <c r="D16" i="1"/>
  <c r="D14" i="1"/>
  <c r="D12" i="1"/>
  <c r="D10" i="1"/>
  <c r="D8" i="1"/>
  <c r="D91" i="1" s="1"/>
</calcChain>
</file>

<file path=xl/sharedStrings.xml><?xml version="1.0" encoding="utf-8"?>
<sst xmlns="http://schemas.openxmlformats.org/spreadsheetml/2006/main" count="252" uniqueCount="124">
  <si>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</si>
  <si>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</si>
  <si>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</si>
  <si>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</si>
  <si>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</si>
  <si>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</si>
  <si>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</si>
  <si>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</si>
  <si>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JOŽE HORVATA KOTORIBA_x000D_
IGNACA SVETOMARTINSKOG 1_x000D_
KOTORIBA_x000D_
Tel: +385(40)682124   Fax: +385(40)683044_x000D_
OIB: 92897670768_x000D_
Mail: os-kotoriba@ck.t-com.hr_x000D_
IBAN: HR5223600001101742603</t>
  </si>
  <si>
    <t>Isplata Sredstava Za Razdoblje: 01.05.2024 Do 31.05.2024</t>
  </si>
  <si>
    <t>ZAGREBAČKA BANKA</t>
  </si>
  <si>
    <t>92897670768</t>
  </si>
  <si>
    <t>ZAGREB</t>
  </si>
  <si>
    <t>Nema Konta Na Odabranoj Razini</t>
  </si>
  <si>
    <t>OSNOVNA ŠKOLA JOŽE HORVATA KOTORIBA</t>
  </si>
  <si>
    <t>Ukupno:</t>
  </si>
  <si>
    <t>TEHNOINVEST Zagreb</t>
  </si>
  <si>
    <t>90487555284</t>
  </si>
  <si>
    <t>Zagreb</t>
  </si>
  <si>
    <t xml:space="preserve">UREDSKI MATERIJAL I OSTALI MATERIJALNI RASHODI                                                                                                        </t>
  </si>
  <si>
    <t>Živa voda d.o.o.</t>
  </si>
  <si>
    <t>86255713939</t>
  </si>
  <si>
    <t>10020 Zagreb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</si>
  <si>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</si>
  <si>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</si>
  <si>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</si>
  <si>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 xml:space="preserve">USLUGE TELEFONA, POŠTE I PRIJEVOZA                                                                                                                    </t>
  </si>
  <si>
    <t>KIŠ - meso i prerada mesa</t>
  </si>
  <si>
    <t>83360798514</t>
  </si>
  <si>
    <t>Donji Kraljevec</t>
  </si>
  <si>
    <t xml:space="preserve">MATERIJAL I SIROVINE                                                                                                                                  </t>
  </si>
  <si>
    <t>JOJO</t>
  </si>
  <si>
    <t>81918578080</t>
  </si>
  <si>
    <t>KOTORIBA</t>
  </si>
  <si>
    <t>T-COM</t>
  </si>
  <si>
    <t>81793146560</t>
  </si>
  <si>
    <t>MEĐIMURSKE VODE</t>
  </si>
  <si>
    <t>81394716246</t>
  </si>
  <si>
    <t>ČAKOVEC</t>
  </si>
  <si>
    <t>POINT</t>
  </si>
  <si>
    <t>80947211460</t>
  </si>
  <si>
    <t>VARAŽDIN</t>
  </si>
  <si>
    <t xml:space="preserve">RAČUNALNE USLUGE                                                                                                                                      </t>
  </si>
  <si>
    <t>LUG</t>
  </si>
  <si>
    <t>77285039655</t>
  </si>
  <si>
    <t xml:space="preserve"> KOTORIBA</t>
  </si>
  <si>
    <t xml:space="preserve">OSTALI NESPOMENUTI RASHODI POSLOVANJA                                                                                                                 </t>
  </si>
  <si>
    <t xml:space="preserve">NAKNADE GRAĐANIMA I KUĆANSTVIMA U NARAVI                                                                                                              </t>
  </si>
  <si>
    <t>OPTIMUS LAB D.O.O.</t>
  </si>
  <si>
    <t>71981294715</t>
  </si>
  <si>
    <t>MEĐIMURKA BS</t>
  </si>
  <si>
    <t>68372221964</t>
  </si>
  <si>
    <t>PRELOG</t>
  </si>
  <si>
    <t xml:space="preserve">MATERIJAL I DIJELOVI ZA TEKUĆE I INVESTICIJSKO ODRŽAVANJE                                                                                             </t>
  </si>
  <si>
    <t>DIVNA PROIZVODNJA I USLUGE, D.O.O.</t>
  </si>
  <si>
    <t>67080200094</t>
  </si>
  <si>
    <t>52100 PULA</t>
  </si>
  <si>
    <t>TEHNODOM D.O.O.</t>
  </si>
  <si>
    <t>66237185831</t>
  </si>
  <si>
    <t>D. DUBRAVA</t>
  </si>
  <si>
    <t>KONZUM plus d.o.o.</t>
  </si>
  <si>
    <t>62226620908</t>
  </si>
  <si>
    <t>10000 Zagreb</t>
  </si>
  <si>
    <t>TRGOVAČKI OBRT IDDL-BOOK</t>
  </si>
  <si>
    <t>62136478333</t>
  </si>
  <si>
    <t>MARTIJANEC</t>
  </si>
  <si>
    <t>RUSAK</t>
  </si>
  <si>
    <t>55178823584</t>
  </si>
  <si>
    <t>DONJA DUBRAVA</t>
  </si>
  <si>
    <t>BON-TON</t>
  </si>
  <si>
    <t>52931027628</t>
  </si>
  <si>
    <t>CWS-boco</t>
  </si>
  <si>
    <t>51026536351</t>
  </si>
  <si>
    <t xml:space="preserve">ZAKUPNINE I NAJAMNINE                                                                                                                                 </t>
  </si>
  <si>
    <t>VINDIJA CR</t>
  </si>
  <si>
    <t>44138062462</t>
  </si>
  <si>
    <t>HEP ELEKTRA D.O.O.</t>
  </si>
  <si>
    <t>43965974818</t>
  </si>
  <si>
    <t>10000 ZAGREB</t>
  </si>
  <si>
    <t xml:space="preserve">ENERGIJA                                                                                                                                              </t>
  </si>
  <si>
    <t>GLAS KONCILA</t>
  </si>
  <si>
    <t>42821159693</t>
  </si>
  <si>
    <t>VOĆE VARAŽDIN d.o.o.</t>
  </si>
  <si>
    <t>42042277834</t>
  </si>
  <si>
    <t>42000 VARAŽDIN</t>
  </si>
  <si>
    <t>HEP-PLIN D.O.O.</t>
  </si>
  <si>
    <t>41317489366</t>
  </si>
  <si>
    <t>31000 OSIJEK</t>
  </si>
  <si>
    <t>ŠKOLSKA KNJIGA</t>
  </si>
  <si>
    <t>38967655335</t>
  </si>
  <si>
    <t>KAMELIJA</t>
  </si>
  <si>
    <t>32299300986</t>
  </si>
  <si>
    <t>DALBO D.O.O.</t>
  </si>
  <si>
    <t>27619887407</t>
  </si>
  <si>
    <t>NAKLADA KOSINJ</t>
  </si>
  <si>
    <t>26853748349</t>
  </si>
  <si>
    <t>CINESTAR ZAGREB</t>
  </si>
  <si>
    <t>24146311117</t>
  </si>
  <si>
    <t>SIGURNOST KNEZOVEC</t>
  </si>
  <si>
    <t>21860479566</t>
  </si>
  <si>
    <t>ČAKOVEČKI MLINOVI</t>
  </si>
  <si>
    <t>20262622069</t>
  </si>
  <si>
    <t xml:space="preserve"> ČAKOVEC</t>
  </si>
  <si>
    <t>PODRAVKA</t>
  </si>
  <si>
    <t>18928523252</t>
  </si>
  <si>
    <t>KOPRIVNICA</t>
  </si>
  <si>
    <t>GKP PRE KOM</t>
  </si>
  <si>
    <t>15704341739</t>
  </si>
  <si>
    <t>OPTI PRINT ADRIA</t>
  </si>
  <si>
    <t>11469787133</t>
  </si>
  <si>
    <t>KNJIŽARA I PAPIRNICA MAJA</t>
  </si>
  <si>
    <t>09857620300</t>
  </si>
  <si>
    <t>D. KRALJEVEC</t>
  </si>
  <si>
    <t>DORS PROJEKT d.o.o. za projektiranje, trgovinu i usluge</t>
  </si>
  <si>
    <t>07162991507</t>
  </si>
  <si>
    <t>40329 Kotoriba</t>
  </si>
  <si>
    <t>PRIVREDNA BANKA ZAGREB</t>
  </si>
  <si>
    <t>02535697732</t>
  </si>
  <si>
    <t xml:space="preserve">PLAĆE ZA REDOVAN RAD                                                                                                                                  </t>
  </si>
  <si>
    <t>Sveukupno:</t>
  </si>
  <si>
    <t>DOPRINOS ZA OBAVEZNO ZDRAVSTVENO OSIGURANJE</t>
  </si>
  <si>
    <t>NAKNADE (regres, naknada za bolovanje duže od 90 dana)</t>
  </si>
  <si>
    <t>NAKNADE ZA PRJEVOZ, ZA RAD NA TERENU I ODVOJENI ŽIVOT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</si>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</sst>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zoomScaleNormal="100" workbookViewId="0">
      <selection activeCell="D94" sqref="D9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41.78</v>
      </c>
      <c r="E7" s="10">
        <v>3439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41.78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161.13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161.13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83.76</v>
      </c>
      <c r="E11" s="10">
        <v>3234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83.76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12</v>
      </c>
      <c r="D13" s="18">
        <v>1.66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556.70000000000005</v>
      </c>
      <c r="E15" s="10">
        <v>3222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556.70000000000005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670</v>
      </c>
      <c r="E17" s="10">
        <v>3222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670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12</v>
      </c>
      <c r="D19" s="18">
        <v>185.54</v>
      </c>
      <c r="E19" s="10">
        <v>3231</v>
      </c>
      <c r="F19" s="9" t="s">
        <v>26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185.54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87.51</v>
      </c>
      <c r="E21" s="10">
        <v>3234</v>
      </c>
      <c r="F21" s="9" t="s">
        <v>23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87.51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89.59</v>
      </c>
      <c r="E23" s="10">
        <v>3238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89.59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1073.74</v>
      </c>
      <c r="E25" s="10">
        <v>3222</v>
      </c>
      <c r="F25" s="9" t="s">
        <v>30</v>
      </c>
      <c r="G25" s="27" t="s">
        <v>14</v>
      </c>
    </row>
    <row r="26" spans="1:7" x14ac:dyDescent="0.25">
      <c r="A26" s="9"/>
      <c r="B26" s="14"/>
      <c r="C26" s="10"/>
      <c r="D26" s="18">
        <v>140.86000000000001</v>
      </c>
      <c r="E26" s="10">
        <v>3299</v>
      </c>
      <c r="F26" s="9" t="s">
        <v>46</v>
      </c>
      <c r="G26" s="28" t="s">
        <v>14</v>
      </c>
    </row>
    <row r="27" spans="1:7" x14ac:dyDescent="0.25">
      <c r="A27" s="9"/>
      <c r="B27" s="14"/>
      <c r="C27" s="10"/>
      <c r="D27" s="18">
        <v>536.41</v>
      </c>
      <c r="E27" s="10">
        <v>3722</v>
      </c>
      <c r="F27" s="9" t="s">
        <v>47</v>
      </c>
      <c r="G27" s="28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SUM(D25:D27)</f>
        <v>1751.0099999999998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38</v>
      </c>
      <c r="D29" s="18">
        <v>277.5</v>
      </c>
      <c r="E29" s="10">
        <v>3238</v>
      </c>
      <c r="F29" s="9" t="s">
        <v>42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277.5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606.69000000000005</v>
      </c>
      <c r="E31" s="10">
        <v>3224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606.69000000000005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103.4</v>
      </c>
      <c r="E33" s="10">
        <v>3221</v>
      </c>
      <c r="F33" s="9" t="s">
        <v>19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103.4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122.61</v>
      </c>
      <c r="E35" s="10">
        <v>3224</v>
      </c>
      <c r="F35" s="9" t="s">
        <v>53</v>
      </c>
      <c r="G35" s="27" t="s">
        <v>14</v>
      </c>
    </row>
    <row r="36" spans="1:7" x14ac:dyDescent="0.25">
      <c r="A36" s="9"/>
      <c r="B36" s="14"/>
      <c r="C36" s="10"/>
      <c r="D36" s="18">
        <v>55.09</v>
      </c>
      <c r="E36" s="10">
        <v>3299</v>
      </c>
      <c r="F36" s="9" t="s">
        <v>46</v>
      </c>
      <c r="G36" s="28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SUM(D35:D36)</f>
        <v>177.7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62</v>
      </c>
      <c r="D38" s="18">
        <v>231.49</v>
      </c>
      <c r="E38" s="10">
        <v>3221</v>
      </c>
      <c r="F38" s="9" t="s">
        <v>19</v>
      </c>
      <c r="G38" s="27" t="s">
        <v>14</v>
      </c>
    </row>
    <row r="39" spans="1:7" x14ac:dyDescent="0.25">
      <c r="A39" s="9"/>
      <c r="B39" s="14"/>
      <c r="C39" s="10"/>
      <c r="D39" s="18">
        <v>840.31</v>
      </c>
      <c r="E39" s="10">
        <v>3222</v>
      </c>
      <c r="F39" s="9" t="s">
        <v>30</v>
      </c>
      <c r="G39" s="28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SUM(D38:D39)</f>
        <v>1071.8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65</v>
      </c>
      <c r="D41" s="18">
        <v>259.89</v>
      </c>
      <c r="E41" s="10">
        <v>3299</v>
      </c>
      <c r="F41" s="9" t="s">
        <v>46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259.89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68</v>
      </c>
      <c r="D43" s="18">
        <v>630</v>
      </c>
      <c r="E43" s="10">
        <v>3299</v>
      </c>
      <c r="F43" s="9" t="s">
        <v>46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630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12</v>
      </c>
      <c r="D45" s="18">
        <v>455</v>
      </c>
      <c r="E45" s="10">
        <v>3221</v>
      </c>
      <c r="F45" s="9" t="s">
        <v>19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455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18</v>
      </c>
      <c r="D47" s="18">
        <v>32.700000000000003</v>
      </c>
      <c r="E47" s="10">
        <v>3235</v>
      </c>
      <c r="F47" s="9" t="s">
        <v>73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32.700000000000003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41</v>
      </c>
      <c r="D49" s="18">
        <v>1878.65</v>
      </c>
      <c r="E49" s="10">
        <v>3222</v>
      </c>
      <c r="F49" s="9" t="s">
        <v>30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1878.65</v>
      </c>
      <c r="E50" s="23"/>
      <c r="F50" s="25"/>
      <c r="G50" s="26"/>
    </row>
    <row r="51" spans="1:7" x14ac:dyDescent="0.25">
      <c r="A51" s="9" t="s">
        <v>76</v>
      </c>
      <c r="B51" s="14" t="s">
        <v>77</v>
      </c>
      <c r="C51" s="10" t="s">
        <v>78</v>
      </c>
      <c r="D51" s="18">
        <v>879.4</v>
      </c>
      <c r="E51" s="10">
        <v>3223</v>
      </c>
      <c r="F51" s="9" t="s">
        <v>79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879.4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12</v>
      </c>
      <c r="D53" s="18">
        <v>28</v>
      </c>
      <c r="E53" s="10">
        <v>3221</v>
      </c>
      <c r="F53" s="9" t="s">
        <v>19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28</v>
      </c>
      <c r="E54" s="23"/>
      <c r="F54" s="25"/>
      <c r="G54" s="26"/>
    </row>
    <row r="55" spans="1:7" x14ac:dyDescent="0.25">
      <c r="A55" s="9" t="s">
        <v>82</v>
      </c>
      <c r="B55" s="14" t="s">
        <v>83</v>
      </c>
      <c r="C55" s="10" t="s">
        <v>84</v>
      </c>
      <c r="D55" s="18">
        <v>145.09</v>
      </c>
      <c r="E55" s="10">
        <v>3222</v>
      </c>
      <c r="F55" s="9" t="s">
        <v>30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145.09</v>
      </c>
      <c r="E56" s="23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87</v>
      </c>
      <c r="D57" s="18">
        <v>394.97</v>
      </c>
      <c r="E57" s="10">
        <v>3223</v>
      </c>
      <c r="F57" s="9" t="s">
        <v>79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394.97</v>
      </c>
      <c r="E58" s="23"/>
      <c r="F58" s="25"/>
      <c r="G58" s="26"/>
    </row>
    <row r="59" spans="1:7" x14ac:dyDescent="0.25">
      <c r="A59" s="9" t="s">
        <v>88</v>
      </c>
      <c r="B59" s="14" t="s">
        <v>89</v>
      </c>
      <c r="C59" s="10" t="s">
        <v>12</v>
      </c>
      <c r="D59" s="18">
        <v>79.13</v>
      </c>
      <c r="E59" s="10">
        <v>3221</v>
      </c>
      <c r="F59" s="9" t="s">
        <v>19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79.13</v>
      </c>
      <c r="E60" s="23"/>
      <c r="F60" s="25"/>
      <c r="G60" s="26"/>
    </row>
    <row r="61" spans="1:7" x14ac:dyDescent="0.25">
      <c r="A61" s="9" t="s">
        <v>90</v>
      </c>
      <c r="B61" s="14" t="s">
        <v>91</v>
      </c>
      <c r="C61" s="10" t="s">
        <v>33</v>
      </c>
      <c r="D61" s="18">
        <v>272.39999999999998</v>
      </c>
      <c r="E61" s="10">
        <v>3299</v>
      </c>
      <c r="F61" s="9" t="s">
        <v>46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272.39999999999998</v>
      </c>
      <c r="E62" s="23"/>
      <c r="F62" s="25"/>
      <c r="G62" s="26"/>
    </row>
    <row r="63" spans="1:7" x14ac:dyDescent="0.25">
      <c r="A63" s="9" t="s">
        <v>92</v>
      </c>
      <c r="B63" s="14" t="s">
        <v>93</v>
      </c>
      <c r="C63" s="10" t="s">
        <v>84</v>
      </c>
      <c r="D63" s="18">
        <v>335.43</v>
      </c>
      <c r="E63" s="10">
        <v>3221</v>
      </c>
      <c r="F63" s="9" t="s">
        <v>19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335.43</v>
      </c>
      <c r="E64" s="23"/>
      <c r="F64" s="25"/>
      <c r="G64" s="26"/>
    </row>
    <row r="65" spans="1:7" x14ac:dyDescent="0.25">
      <c r="A65" s="9" t="s">
        <v>94</v>
      </c>
      <c r="B65" s="14" t="s">
        <v>95</v>
      </c>
      <c r="C65" s="10" t="s">
        <v>12</v>
      </c>
      <c r="D65" s="18">
        <v>33.18</v>
      </c>
      <c r="E65" s="10">
        <v>3299</v>
      </c>
      <c r="F65" s="9" t="s">
        <v>46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33.18</v>
      </c>
      <c r="E66" s="23"/>
      <c r="F66" s="25"/>
      <c r="G66" s="26"/>
    </row>
    <row r="67" spans="1:7" x14ac:dyDescent="0.25">
      <c r="A67" s="9" t="s">
        <v>96</v>
      </c>
      <c r="B67" s="14" t="s">
        <v>97</v>
      </c>
      <c r="C67" s="10" t="s">
        <v>12</v>
      </c>
      <c r="D67" s="18">
        <v>126</v>
      </c>
      <c r="E67" s="10">
        <v>3299</v>
      </c>
      <c r="F67" s="9" t="s">
        <v>46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126</v>
      </c>
      <c r="E68" s="23"/>
      <c r="F68" s="25"/>
      <c r="G68" s="26"/>
    </row>
    <row r="69" spans="1:7" x14ac:dyDescent="0.25">
      <c r="A69" s="9" t="s">
        <v>98</v>
      </c>
      <c r="B69" s="14" t="s">
        <v>99</v>
      </c>
      <c r="C69" s="10" t="s">
        <v>38</v>
      </c>
      <c r="D69" s="18">
        <v>548.75</v>
      </c>
      <c r="E69" s="10">
        <v>3224</v>
      </c>
      <c r="F69" s="9" t="s">
        <v>53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548.75</v>
      </c>
      <c r="E70" s="23"/>
      <c r="F70" s="25"/>
      <c r="G70" s="26"/>
    </row>
    <row r="71" spans="1:7" x14ac:dyDescent="0.25">
      <c r="A71" s="9" t="s">
        <v>100</v>
      </c>
      <c r="B71" s="14" t="s">
        <v>101</v>
      </c>
      <c r="C71" s="10" t="s">
        <v>102</v>
      </c>
      <c r="D71" s="18">
        <v>189.61</v>
      </c>
      <c r="E71" s="10">
        <v>3222</v>
      </c>
      <c r="F71" s="9" t="s">
        <v>30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189.61</v>
      </c>
      <c r="E72" s="23"/>
      <c r="F72" s="25"/>
      <c r="G72" s="26"/>
    </row>
    <row r="73" spans="1:7" x14ac:dyDescent="0.25">
      <c r="A73" s="9" t="s">
        <v>103</v>
      </c>
      <c r="B73" s="14" t="s">
        <v>104</v>
      </c>
      <c r="C73" s="10" t="s">
        <v>105</v>
      </c>
      <c r="D73" s="18">
        <v>302.26</v>
      </c>
      <c r="E73" s="10">
        <v>3222</v>
      </c>
      <c r="F73" s="9" t="s">
        <v>30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302.26</v>
      </c>
      <c r="E74" s="23"/>
      <c r="F74" s="25"/>
      <c r="G74" s="26"/>
    </row>
    <row r="75" spans="1:7" x14ac:dyDescent="0.25">
      <c r="A75" s="9" t="s">
        <v>106</v>
      </c>
      <c r="B75" s="14" t="s">
        <v>107</v>
      </c>
      <c r="C75" s="10" t="s">
        <v>52</v>
      </c>
      <c r="D75" s="18">
        <v>223.75</v>
      </c>
      <c r="E75" s="10">
        <v>3234</v>
      </c>
      <c r="F75" s="9" t="s">
        <v>23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223.75</v>
      </c>
      <c r="E76" s="23"/>
      <c r="F76" s="25"/>
      <c r="G76" s="26"/>
    </row>
    <row r="77" spans="1:7" x14ac:dyDescent="0.25">
      <c r="A77" s="9" t="s">
        <v>108</v>
      </c>
      <c r="B77" s="14" t="s">
        <v>109</v>
      </c>
      <c r="C77" s="10" t="s">
        <v>12</v>
      </c>
      <c r="D77" s="18">
        <v>174.2</v>
      </c>
      <c r="E77" s="10">
        <v>3235</v>
      </c>
      <c r="F77" s="9" t="s">
        <v>73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174.2</v>
      </c>
      <c r="E78" s="23"/>
      <c r="F78" s="25"/>
      <c r="G78" s="26"/>
    </row>
    <row r="79" spans="1:7" x14ac:dyDescent="0.25">
      <c r="A79" s="9" t="s">
        <v>110</v>
      </c>
      <c r="B79" s="14" t="s">
        <v>111</v>
      </c>
      <c r="C79" s="10" t="s">
        <v>112</v>
      </c>
      <c r="D79" s="18">
        <v>530.29999999999995</v>
      </c>
      <c r="E79" s="10">
        <v>3221</v>
      </c>
      <c r="F79" s="9" t="s">
        <v>19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530.29999999999995</v>
      </c>
      <c r="E80" s="23"/>
      <c r="F80" s="25"/>
      <c r="G80" s="26"/>
    </row>
    <row r="81" spans="1:7" x14ac:dyDescent="0.25">
      <c r="A81" s="9" t="s">
        <v>113</v>
      </c>
      <c r="B81" s="14" t="s">
        <v>114</v>
      </c>
      <c r="C81" s="10" t="s">
        <v>115</v>
      </c>
      <c r="D81" s="18">
        <v>17.440000000000001</v>
      </c>
      <c r="E81" s="10">
        <v>3224</v>
      </c>
      <c r="F81" s="9" t="s">
        <v>53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17.440000000000001</v>
      </c>
      <c r="E82" s="23"/>
      <c r="F82" s="25"/>
      <c r="G82" s="26"/>
    </row>
    <row r="83" spans="1:7" x14ac:dyDescent="0.25">
      <c r="A83" s="9" t="s">
        <v>116</v>
      </c>
      <c r="B83" s="14" t="s">
        <v>117</v>
      </c>
      <c r="C83" s="10" t="s">
        <v>12</v>
      </c>
      <c r="D83" s="18">
        <v>49.49</v>
      </c>
      <c r="E83" s="10">
        <v>3439</v>
      </c>
      <c r="F83" s="9" t="s">
        <v>13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49.49</v>
      </c>
      <c r="E84" s="23"/>
      <c r="F84" s="25"/>
      <c r="G84" s="26"/>
    </row>
    <row r="85" spans="1:7" x14ac:dyDescent="0.25">
      <c r="A85" s="9"/>
      <c r="B85" s="14"/>
      <c r="C85" s="10"/>
      <c r="D85" s="18">
        <v>78946.990000000005</v>
      </c>
      <c r="E85" s="10">
        <v>3111</v>
      </c>
      <c r="F85" s="9" t="s">
        <v>118</v>
      </c>
      <c r="G85" s="27" t="s">
        <v>14</v>
      </c>
    </row>
    <row r="86" spans="1:7" x14ac:dyDescent="0.25">
      <c r="A86" s="9"/>
      <c r="B86" s="14"/>
      <c r="C86" s="10"/>
      <c r="D86" s="18">
        <v>741.44</v>
      </c>
      <c r="E86" s="10">
        <v>3121</v>
      </c>
      <c r="F86" s="9" t="s">
        <v>121</v>
      </c>
      <c r="G86" s="28" t="s">
        <v>14</v>
      </c>
    </row>
    <row r="87" spans="1:7" x14ac:dyDescent="0.25">
      <c r="A87" s="9"/>
      <c r="B87" s="14"/>
      <c r="C87" s="10"/>
      <c r="D87" s="18">
        <v>12924.93</v>
      </c>
      <c r="E87" s="10">
        <v>3132</v>
      </c>
      <c r="F87" s="9" t="s">
        <v>120</v>
      </c>
      <c r="G87" s="28" t="s">
        <v>14</v>
      </c>
    </row>
    <row r="88" spans="1:7" x14ac:dyDescent="0.25">
      <c r="A88" s="9"/>
      <c r="B88" s="14"/>
      <c r="C88" s="10"/>
      <c r="D88" s="18">
        <v>2099.7600000000002</v>
      </c>
      <c r="E88" s="10">
        <v>3212</v>
      </c>
      <c r="F88" s="9" t="s">
        <v>122</v>
      </c>
      <c r="G88" s="28" t="s">
        <v>14</v>
      </c>
    </row>
    <row r="89" spans="1:7" x14ac:dyDescent="0.25">
      <c r="A89" s="9"/>
      <c r="B89" s="14"/>
      <c r="C89" s="10"/>
      <c r="D89" s="18">
        <v>168</v>
      </c>
      <c r="E89" s="10">
        <v>3295</v>
      </c>
      <c r="F89" s="9" t="s">
        <v>123</v>
      </c>
      <c r="G89" s="28" t="s">
        <v>14</v>
      </c>
    </row>
    <row r="90" spans="1:7" ht="21" customHeight="1" thickBot="1" x14ac:dyDescent="0.3">
      <c r="A90" s="21" t="s">
        <v>15</v>
      </c>
      <c r="B90" s="22"/>
      <c r="C90" s="23"/>
      <c r="D90" s="24">
        <f>SUM(D85:D89)</f>
        <v>94881.12000000001</v>
      </c>
      <c r="E90" s="23"/>
      <c r="F90" s="25"/>
      <c r="G90" s="26"/>
    </row>
    <row r="91" spans="1:7" ht="15.75" thickBot="1" x14ac:dyDescent="0.3">
      <c r="A91" s="29" t="s">
        <v>119</v>
      </c>
      <c r="B91" s="30"/>
      <c r="C91" s="31"/>
      <c r="D91" s="32">
        <f>SUM(D8,D10,D12,D14,D16,D18,D20,D22,D24,D28,D30,D32,D34,D37,D40,D42,D44,D46,D48,D50,D52,D54,D56,D58,D60,D62,D64,D66,D68,D70,D72,D74,D76,D78,D80,D82,D84,D90)</f>
        <v>108332.53000000001</v>
      </c>
      <c r="E91" s="31"/>
      <c r="F91" s="33"/>
      <c r="G91" s="34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2024-06-14T12:08:23Z</dcterms:modified>
</cp:coreProperties>
</file>