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1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9" i="1"/>
  <c r="D23" i="1" l="1"/>
  <c r="D17" i="1"/>
  <c r="D25" i="1" l="1"/>
  <c r="D32" i="1" l="1"/>
  <c r="D30" i="1"/>
  <c r="D27" i="1"/>
  <c r="D21" i="1"/>
  <c r="D19" i="1"/>
  <c r="D15" i="1"/>
  <c r="D13" i="1"/>
  <c r="D11" i="1"/>
  <c r="D40" i="1" l="1"/>
</calcChain>
</file>

<file path=xl/sharedStrings.xml><?xml version="1.0" encoding="utf-8"?>
<sst xmlns="http://schemas.openxmlformats.org/spreadsheetml/2006/main" count="101" uniqueCount="62">
  <si>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</si>
  <si>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</si>
  <si>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</si>
  <si>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</si>
  <si>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</si>
  <si>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</si>
  <si>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</si>
  <si>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</si>
  <si>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</si>
  <si>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01.01.2025 Do 31.01.2025</t>
  </si>
  <si>
    <t xml:space="preserve">PLAĆE ZA REDOVAN RAD                                                                                                                                  </t>
  </si>
  <si>
    <t>OSNOVNA ŠKOLA JOŽE HORVATA KOTORIBA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</si>
  <si>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</si>
  <si>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</si>
  <si>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</si>
  <si>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</si>
  <si>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</si>
  <si>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</si>
  <si>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</si>
  <si>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</si>
  <si>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</si>
  <si>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</si>
  <si>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Ukupno:</t>
  </si>
  <si>
    <t>Sveukupno:</t>
  </si>
  <si>
    <t>Zagreb</t>
  </si>
  <si>
    <t>ZAGREBAČKA BANKA</t>
  </si>
  <si>
    <t>92897670768</t>
  </si>
  <si>
    <t>ZAGREB</t>
  </si>
  <si>
    <t>FINA</t>
  </si>
  <si>
    <t>85821130368</t>
  </si>
  <si>
    <t>KOTORIBA</t>
  </si>
  <si>
    <t>T-COM</t>
  </si>
  <si>
    <t>81793146560</t>
  </si>
  <si>
    <t>ČAKOVEC</t>
  </si>
  <si>
    <t xml:space="preserve">STRUČNO USAVRŠAVANJE ZAPOSLENIKA                                                                                                                      </t>
  </si>
  <si>
    <t>M-ZAING D.O.O. ZA ZAŠTITU, EKOLOGIJU I KONZALTING</t>
  </si>
  <si>
    <t>66404115997</t>
  </si>
  <si>
    <t>40000 ČAKOVEC</t>
  </si>
  <si>
    <t>TEHNODOM D.O.O.</t>
  </si>
  <si>
    <t>66237185831</t>
  </si>
  <si>
    <t>D. DUBRAVA</t>
  </si>
  <si>
    <t>CWS-boco</t>
  </si>
  <si>
    <t>51026536351</t>
  </si>
  <si>
    <t>MEĐIMURJE ZAING</t>
  </si>
  <si>
    <t>48483040607</t>
  </si>
  <si>
    <t>PRIVREDNA BANKA ZAGREB</t>
  </si>
  <si>
    <t>02535697732</t>
  </si>
  <si>
    <t>KNJIŽARA I PAPIRNICA MAJA</t>
  </si>
  <si>
    <t>09857620300</t>
  </si>
  <si>
    <t>D. KRALJEVEC</t>
  </si>
  <si>
    <t>ELKOS AUTOMATIKA D.O.O.</t>
  </si>
  <si>
    <t>87744921289</t>
  </si>
  <si>
    <t>GKP PRE KOM</t>
  </si>
  <si>
    <t>15704341739</t>
  </si>
  <si>
    <t>PRELOG</t>
  </si>
  <si>
    <t>ČAKOVEČKI MLINOVI</t>
  </si>
  <si>
    <t>20262622069</t>
  </si>
  <si>
    <t xml:space="preserve"> ČAKOVEC</t>
  </si>
  <si>
    <t>DONACIJE (Marijini obroci, Caritas)</t>
  </si>
  <si>
    <t>DOPRINOS ZA OBAVEZNO ZDRAVSTVENO OSIGURANJE</t>
  </si>
  <si>
    <t>PRISTOJBE I NAKNADE</t>
  </si>
  <si>
    <t>NAKNADE (jubilarna nagrada, regres, otpremnina, potpora za bolovanje, potpora za smrtni slučaj)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</si>
</sst>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0"/>
  <sheetViews>
    <sheetView tabSelected="1" topLeftCell="A7" zoomScaleNormal="100" workbookViewId="0">
      <selection activeCell="D42" sqref="D4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86.425781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3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45</v>
      </c>
      <c r="B7" s="14" t="s">
        <v>46</v>
      </c>
      <c r="C7" s="10" t="s">
        <v>27</v>
      </c>
      <c r="D7" s="18">
        <v>72.489999999999995</v>
      </c>
      <c r="E7" s="10">
        <v>3439</v>
      </c>
      <c r="F7" s="9" t="s">
        <v>12</v>
      </c>
      <c r="G7" s="34" t="s">
        <v>11</v>
      </c>
    </row>
    <row r="8" spans="1:7" x14ac:dyDescent="0.25">
      <c r="A8" s="9"/>
      <c r="B8" s="14"/>
      <c r="C8" s="10"/>
      <c r="D8" s="18">
        <v>25</v>
      </c>
      <c r="E8" s="10">
        <v>3238</v>
      </c>
      <c r="F8" s="9" t="s">
        <v>12</v>
      </c>
      <c r="G8" s="21"/>
    </row>
    <row r="9" spans="1:7" ht="15.75" thickBot="1" x14ac:dyDescent="0.3">
      <c r="A9" s="22" t="s">
        <v>22</v>
      </c>
      <c r="B9" s="23"/>
      <c r="C9" s="24"/>
      <c r="D9" s="25">
        <f>D7+D8</f>
        <v>97.49</v>
      </c>
      <c r="E9" s="24"/>
      <c r="F9" s="26"/>
      <c r="G9" s="27"/>
    </row>
    <row r="10" spans="1:7" x14ac:dyDescent="0.25">
      <c r="A10" s="9" t="s">
        <v>25</v>
      </c>
      <c r="B10" s="14" t="s">
        <v>26</v>
      </c>
      <c r="C10" s="10" t="s">
        <v>27</v>
      </c>
      <c r="D10" s="18">
        <v>42.77</v>
      </c>
      <c r="E10" s="10">
        <v>3439</v>
      </c>
      <c r="F10" s="9" t="s">
        <v>12</v>
      </c>
      <c r="G10" s="34" t="s">
        <v>11</v>
      </c>
    </row>
    <row r="11" spans="1:7" ht="15.75" thickBot="1" x14ac:dyDescent="0.3">
      <c r="A11" s="22" t="s">
        <v>22</v>
      </c>
      <c r="B11" s="23"/>
      <c r="C11" s="24"/>
      <c r="D11" s="25">
        <f>SUM(D10:D10)</f>
        <v>42.77</v>
      </c>
      <c r="E11" s="24"/>
      <c r="F11" s="26"/>
      <c r="G11" s="27"/>
    </row>
    <row r="12" spans="1:7" x14ac:dyDescent="0.25">
      <c r="A12" s="9" t="s">
        <v>28</v>
      </c>
      <c r="B12" s="14" t="s">
        <v>29</v>
      </c>
      <c r="C12" s="10" t="s">
        <v>27</v>
      </c>
      <c r="D12" s="18">
        <v>1.66</v>
      </c>
      <c r="E12" s="10">
        <v>3231</v>
      </c>
      <c r="F12" s="9" t="s">
        <v>17</v>
      </c>
      <c r="G12" s="34" t="s">
        <v>11</v>
      </c>
    </row>
    <row r="13" spans="1:7" ht="15.75" thickBot="1" x14ac:dyDescent="0.3">
      <c r="A13" s="22" t="s">
        <v>22</v>
      </c>
      <c r="B13" s="23"/>
      <c r="C13" s="24"/>
      <c r="D13" s="25">
        <f>SUM(D12:D12)</f>
        <v>1.66</v>
      </c>
      <c r="E13" s="24"/>
      <c r="F13" s="26"/>
      <c r="G13" s="27"/>
    </row>
    <row r="14" spans="1:7" x14ac:dyDescent="0.25">
      <c r="A14" s="9" t="s">
        <v>31</v>
      </c>
      <c r="B14" s="14" t="s">
        <v>32</v>
      </c>
      <c r="C14" s="10" t="s">
        <v>27</v>
      </c>
      <c r="D14" s="18">
        <v>179.04</v>
      </c>
      <c r="E14" s="10">
        <v>3231</v>
      </c>
      <c r="F14" s="9" t="s">
        <v>17</v>
      </c>
      <c r="G14" s="34" t="s">
        <v>11</v>
      </c>
    </row>
    <row r="15" spans="1:7" ht="15.75" thickBot="1" x14ac:dyDescent="0.3">
      <c r="A15" s="22" t="s">
        <v>22</v>
      </c>
      <c r="B15" s="23"/>
      <c r="C15" s="24"/>
      <c r="D15" s="25">
        <f>SUM(D14:D14)</f>
        <v>179.04</v>
      </c>
      <c r="E15" s="24"/>
      <c r="F15" s="26"/>
      <c r="G15" s="27"/>
    </row>
    <row r="16" spans="1:7" x14ac:dyDescent="0.25">
      <c r="A16" s="9" t="s">
        <v>52</v>
      </c>
      <c r="B16" s="14" t="s">
        <v>53</v>
      </c>
      <c r="C16" s="10" t="s">
        <v>54</v>
      </c>
      <c r="D16" s="18">
        <v>322.75</v>
      </c>
      <c r="E16" s="10">
        <v>3234</v>
      </c>
      <c r="F16" s="9" t="s">
        <v>18</v>
      </c>
      <c r="G16" s="34" t="s">
        <v>11</v>
      </c>
    </row>
    <row r="17" spans="1:7" ht="15.75" thickBot="1" x14ac:dyDescent="0.3">
      <c r="A17" s="22" t="s">
        <v>22</v>
      </c>
      <c r="B17" s="23"/>
      <c r="C17" s="24"/>
      <c r="D17" s="25">
        <f>SUM(D16:D16)</f>
        <v>322.75</v>
      </c>
      <c r="E17" s="24"/>
      <c r="F17" s="26"/>
      <c r="G17" s="27"/>
    </row>
    <row r="18" spans="1:7" x14ac:dyDescent="0.25">
      <c r="A18" s="9" t="s">
        <v>35</v>
      </c>
      <c r="B18" s="14" t="s">
        <v>36</v>
      </c>
      <c r="C18" s="10" t="s">
        <v>37</v>
      </c>
      <c r="D18" s="18">
        <v>619.25</v>
      </c>
      <c r="E18" s="10">
        <v>3213</v>
      </c>
      <c r="F18" s="9" t="s">
        <v>34</v>
      </c>
      <c r="G18" s="34" t="s">
        <v>11</v>
      </c>
    </row>
    <row r="19" spans="1:7" ht="15.75" thickBot="1" x14ac:dyDescent="0.3">
      <c r="A19" s="22" t="s">
        <v>22</v>
      </c>
      <c r="B19" s="23"/>
      <c r="C19" s="24"/>
      <c r="D19" s="25">
        <f>SUM(D18:D18)</f>
        <v>619.25</v>
      </c>
      <c r="E19" s="24"/>
      <c r="F19" s="26"/>
      <c r="G19" s="27"/>
    </row>
    <row r="20" spans="1:7" x14ac:dyDescent="0.25">
      <c r="A20" s="9" t="s">
        <v>38</v>
      </c>
      <c r="B20" s="14" t="s">
        <v>39</v>
      </c>
      <c r="C20" s="10" t="s">
        <v>40</v>
      </c>
      <c r="D20" s="18">
        <v>105.55</v>
      </c>
      <c r="E20" s="10">
        <v>3299</v>
      </c>
      <c r="F20" s="9" t="s">
        <v>21</v>
      </c>
      <c r="G20" s="34" t="s">
        <v>11</v>
      </c>
    </row>
    <row r="21" spans="1:7" ht="15.75" thickBot="1" x14ac:dyDescent="0.3">
      <c r="A21" s="22" t="s">
        <v>22</v>
      </c>
      <c r="B21" s="23"/>
      <c r="C21" s="24"/>
      <c r="D21" s="25">
        <f>SUM(D20:D20)</f>
        <v>105.55</v>
      </c>
      <c r="E21" s="24"/>
      <c r="F21" s="26"/>
      <c r="G21" s="27"/>
    </row>
    <row r="22" spans="1:7" x14ac:dyDescent="0.25">
      <c r="A22" s="9" t="s">
        <v>55</v>
      </c>
      <c r="B22" s="14" t="s">
        <v>56</v>
      </c>
      <c r="C22" s="10" t="s">
        <v>57</v>
      </c>
      <c r="D22" s="18">
        <v>227.63</v>
      </c>
      <c r="E22" s="10">
        <v>3222</v>
      </c>
      <c r="F22" s="9" t="s">
        <v>15</v>
      </c>
      <c r="G22" s="34" t="s">
        <v>11</v>
      </c>
    </row>
    <row r="23" spans="1:7" ht="15.75" thickBot="1" x14ac:dyDescent="0.3">
      <c r="A23" s="22" t="s">
        <v>22</v>
      </c>
      <c r="B23" s="23"/>
      <c r="C23" s="24"/>
      <c r="D23" s="25">
        <f>SUM(D22:D22)</f>
        <v>227.63</v>
      </c>
      <c r="E23" s="24"/>
      <c r="F23" s="26"/>
      <c r="G23" s="27"/>
    </row>
    <row r="24" spans="1:7" x14ac:dyDescent="0.25">
      <c r="A24" s="9" t="s">
        <v>47</v>
      </c>
      <c r="B24" s="14" t="s">
        <v>48</v>
      </c>
      <c r="C24" s="10" t="s">
        <v>49</v>
      </c>
      <c r="D24" s="18">
        <v>250.5</v>
      </c>
      <c r="E24" s="10">
        <v>3221</v>
      </c>
      <c r="F24" s="9" t="s">
        <v>14</v>
      </c>
      <c r="G24" s="34" t="s">
        <v>11</v>
      </c>
    </row>
    <row r="25" spans="1:7" ht="15.75" thickBot="1" x14ac:dyDescent="0.3">
      <c r="A25" s="22" t="s">
        <v>22</v>
      </c>
      <c r="B25" s="23"/>
      <c r="C25" s="24"/>
      <c r="D25" s="25">
        <f>SUM(D24:D24)</f>
        <v>250.5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24</v>
      </c>
      <c r="D26" s="18">
        <v>16.350000000000001</v>
      </c>
      <c r="E26" s="10">
        <v>3235</v>
      </c>
      <c r="F26" s="9" t="s">
        <v>19</v>
      </c>
      <c r="G26" s="34" t="s">
        <v>11</v>
      </c>
    </row>
    <row r="27" spans="1:7" ht="15.75" thickBot="1" x14ac:dyDescent="0.3">
      <c r="A27" s="22" t="s">
        <v>22</v>
      </c>
      <c r="B27" s="23"/>
      <c r="C27" s="24"/>
      <c r="D27" s="25">
        <f>SUM(D26:D26)</f>
        <v>16.350000000000001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33</v>
      </c>
      <c r="D28" s="18">
        <v>64.13</v>
      </c>
      <c r="E28" s="10">
        <v>3213</v>
      </c>
      <c r="F28" s="9" t="s">
        <v>34</v>
      </c>
      <c r="G28" s="34" t="s">
        <v>11</v>
      </c>
    </row>
    <row r="29" spans="1:7" x14ac:dyDescent="0.25">
      <c r="A29" s="9"/>
      <c r="B29" s="14"/>
      <c r="C29" s="10"/>
      <c r="D29" s="18">
        <v>105</v>
      </c>
      <c r="E29" s="10">
        <v>3224</v>
      </c>
      <c r="F29" s="9" t="s">
        <v>16</v>
      </c>
      <c r="G29" s="21" t="s">
        <v>11</v>
      </c>
    </row>
    <row r="30" spans="1:7" ht="15.75" thickBot="1" x14ac:dyDescent="0.3">
      <c r="A30" s="22" t="s">
        <v>22</v>
      </c>
      <c r="B30" s="23"/>
      <c r="C30" s="24"/>
      <c r="D30" s="25">
        <f>SUM(D28:D29)</f>
        <v>169.13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30</v>
      </c>
      <c r="D31" s="18">
        <v>258.13</v>
      </c>
      <c r="E31" s="10">
        <v>3224</v>
      </c>
      <c r="F31" s="9" t="s">
        <v>16</v>
      </c>
      <c r="G31" s="34" t="s">
        <v>11</v>
      </c>
    </row>
    <row r="32" spans="1:7" ht="15.75" thickBot="1" x14ac:dyDescent="0.3">
      <c r="A32" s="22" t="s">
        <v>22</v>
      </c>
      <c r="B32" s="23"/>
      <c r="C32" s="24"/>
      <c r="D32" s="25">
        <f>SUM(D31:D31)</f>
        <v>258.13</v>
      </c>
      <c r="E32" s="24"/>
      <c r="F32" s="26"/>
      <c r="G32" s="27"/>
    </row>
    <row r="33" spans="1:7" ht="15.75" thickTop="1" x14ac:dyDescent="0.25">
      <c r="A33" s="9"/>
      <c r="B33" s="14"/>
      <c r="C33" s="10"/>
      <c r="D33" s="18">
        <v>82115.740000000005</v>
      </c>
      <c r="E33" s="10">
        <v>3111</v>
      </c>
      <c r="F33" s="9" t="s">
        <v>10</v>
      </c>
      <c r="G33" s="20" t="s">
        <v>11</v>
      </c>
    </row>
    <row r="34" spans="1:7" x14ac:dyDescent="0.25">
      <c r="A34" s="9"/>
      <c r="B34" s="14"/>
      <c r="C34" s="10"/>
      <c r="D34" s="18">
        <v>2974.88</v>
      </c>
      <c r="E34" s="10">
        <v>3121</v>
      </c>
      <c r="F34" s="9" t="s">
        <v>61</v>
      </c>
      <c r="G34" s="21" t="s">
        <v>11</v>
      </c>
    </row>
    <row r="35" spans="1:7" x14ac:dyDescent="0.25">
      <c r="A35" s="9"/>
      <c r="B35" s="14"/>
      <c r="C35" s="10"/>
      <c r="D35" s="18">
        <v>13449.77</v>
      </c>
      <c r="E35" s="10">
        <v>3132</v>
      </c>
      <c r="F35" s="9" t="s">
        <v>59</v>
      </c>
      <c r="G35" s="21" t="s">
        <v>11</v>
      </c>
    </row>
    <row r="36" spans="1:7" x14ac:dyDescent="0.25">
      <c r="A36" s="9"/>
      <c r="B36" s="14"/>
      <c r="C36" s="10"/>
      <c r="D36" s="18">
        <v>1735.81</v>
      </c>
      <c r="E36" s="10">
        <v>3212</v>
      </c>
      <c r="F36" s="9" t="s">
        <v>13</v>
      </c>
      <c r="G36" s="21" t="s">
        <v>11</v>
      </c>
    </row>
    <row r="37" spans="1:7" x14ac:dyDescent="0.25">
      <c r="A37" s="9"/>
      <c r="B37" s="14"/>
      <c r="C37" s="10"/>
      <c r="D37" s="18">
        <v>455.55</v>
      </c>
      <c r="E37" s="10">
        <v>3237</v>
      </c>
      <c r="F37" s="9" t="s">
        <v>20</v>
      </c>
      <c r="G37" s="21" t="s">
        <v>11</v>
      </c>
    </row>
    <row r="38" spans="1:7" x14ac:dyDescent="0.25">
      <c r="A38" s="9"/>
      <c r="B38" s="14"/>
      <c r="C38" s="10"/>
      <c r="D38" s="18">
        <v>168</v>
      </c>
      <c r="E38" s="10">
        <v>3295</v>
      </c>
      <c r="F38" s="9" t="s">
        <v>60</v>
      </c>
      <c r="G38" s="21" t="s">
        <v>11</v>
      </c>
    </row>
    <row r="39" spans="1:7" x14ac:dyDescent="0.25">
      <c r="A39" s="9"/>
      <c r="B39" s="14"/>
      <c r="C39" s="10"/>
      <c r="D39" s="18">
        <v>296.52999999999997</v>
      </c>
      <c r="E39" s="10">
        <v>3955</v>
      </c>
      <c r="F39" s="9" t="s">
        <v>58</v>
      </c>
      <c r="G39" s="21" t="s">
        <v>11</v>
      </c>
    </row>
    <row r="40" spans="1:7" ht="15.75" thickBot="1" x14ac:dyDescent="0.3">
      <c r="A40" s="22" t="s">
        <v>22</v>
      </c>
      <c r="B40" s="23"/>
      <c r="C40" s="24"/>
      <c r="D40" s="25">
        <f>SUM(D33:D39)</f>
        <v>101196.28000000001</v>
      </c>
      <c r="E40" s="24"/>
      <c r="F40" s="26"/>
      <c r="G40" s="27"/>
    </row>
    <row r="41" spans="1:7" ht="15.75" thickBot="1" x14ac:dyDescent="0.3">
      <c r="A41" s="28" t="s">
        <v>23</v>
      </c>
      <c r="B41" s="29"/>
      <c r="C41" s="30"/>
      <c r="D41" s="31">
        <f>D40+D30+D27+D32+D25+D23+D21+D19+D17+D15+D13+D11+D9</f>
        <v>103486.53000000004</v>
      </c>
      <c r="E41" s="30"/>
      <c r="F41" s="32"/>
      <c r="G41" s="33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2025-02-20T12:24:34Z</dcterms:modified>
</cp:coreProperties>
</file>